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1240" windowWidth="37280" windowHeight="18920" tabRatio="500"/>
  </bookViews>
  <sheets>
    <sheet name="Data" sheetId="1" r:id="rId1"/>
    <sheet name="Notes"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I541" i="1" l="1"/>
  <c r="CI540" i="1"/>
  <c r="CI539" i="1"/>
  <c r="CN541" i="1"/>
  <c r="CN540" i="1"/>
  <c r="CN539" i="1"/>
  <c r="AO118" i="1"/>
  <c r="AO117" i="1"/>
  <c r="CC89" i="1"/>
  <c r="CC88" i="1"/>
  <c r="CC522" i="1"/>
  <c r="CC521" i="1"/>
  <c r="CC520" i="1"/>
  <c r="CC357" i="1"/>
  <c r="CC356" i="1"/>
  <c r="CC355" i="1"/>
  <c r="CC354" i="1"/>
</calcChain>
</file>

<file path=xl/sharedStrings.xml><?xml version="1.0" encoding="utf-8"?>
<sst xmlns="http://schemas.openxmlformats.org/spreadsheetml/2006/main" count="19139" uniqueCount="802">
  <si>
    <t>A: PROGRAMME CHARACTERISTICS</t>
  </si>
  <si>
    <t xml:space="preserve">B: INSTITUTIONALISATION - PROGRAMME </t>
  </si>
  <si>
    <t>C: INSTITUTIONALISATION - COUNTRY LEVEL</t>
  </si>
  <si>
    <t xml:space="preserve">D: PROGRAMME BUDGET </t>
  </si>
  <si>
    <t>If replace = 1, indicate the name of the old programme</t>
  </si>
  <si>
    <t>CcodeA</t>
  </si>
  <si>
    <t>String variable with country name</t>
  </si>
  <si>
    <t xml:space="preserve">categorical variable: 1=Europe and Central Asia
2=East Asia and Pacific
3=South Asia
4=Middle East and North Africa
5=Sub-Saharan Africa
6=Latin America &amp; Caribbean
</t>
  </si>
  <si>
    <t>Numeric</t>
  </si>
  <si>
    <t>String variable with name</t>
  </si>
  <si>
    <t xml:space="preserve">Dummy variable:
O=No
1=Yes
</t>
  </si>
  <si>
    <t xml:space="preserve">Categorical variable:
1=Pure income transfers
2=Income transfers plus community assets
3=Income transfers plus human capital investment
4=Integrated antipoverty transfer programmes
</t>
  </si>
  <si>
    <t xml:space="preserve">Categorical variable:
1=Conditional cash transfer
2=Unconditional cash transfer
3=Old age pension
4=Disability pension
5=In-kind transfer
6=Employment guarantee 
7= Complementary services
8 = Other
</t>
  </si>
  <si>
    <t xml:space="preserve">String variable with objectives </t>
  </si>
  <si>
    <t xml:space="preserve">Dummy variable:
0=No 
1=Yes
</t>
  </si>
  <si>
    <t xml:space="preserve">Categorical variable: 
1=All households 
2= Households with children aged 18 and younger
3=People in old age 
4=People with disabilities
5=People of working age
6= Women
7=Other
</t>
  </si>
  <si>
    <t>String</t>
  </si>
  <si>
    <t xml:space="preserve">Dummy variable:
0=No 
1=Yes
Dummy variable:
0=No 
1=Yes
</t>
  </si>
  <si>
    <t xml:space="preserve">String variable listing the requisites </t>
  </si>
  <si>
    <t xml:space="preserve">Categorical variable:
1=Child carer
2=Pensioner
3=Disabled
4=Worker
5=Household head
6=Female household member
7=Other
</t>
  </si>
  <si>
    <t xml:space="preserve">Dummy
0=Single
1=Several 
</t>
  </si>
  <si>
    <t xml:space="preserve">Categorical variable:
1=Daily
2=Weekly
3=Biweekly
4=Monthly
5=Bimonthly
6=Quarterly
7=Every 6 months
8=Yearly
</t>
  </si>
  <si>
    <t xml:space="preserve">1= Cash
2= Prepaid card
3= Magnetic bank card
4= Voucher
5= Bank transfer
6= Mobile payment points
7= Cell phone payments
8= Other
</t>
  </si>
  <si>
    <t xml:space="preserve">Categorical variable:
1=Individual level
2=Household level
</t>
  </si>
  <si>
    <t xml:space="preserve">Dummy
0=No
1=Yes 
</t>
  </si>
  <si>
    <t xml:space="preserve">Numeric
97=Subject to continuation of the condition
98=As long as children are in school
99=For the rest of natural lifetime
</t>
  </si>
  <si>
    <t xml:space="preserve">String variable with agency name </t>
  </si>
  <si>
    <t>Categorical variable:
1=Governmental 
2=Multilateral (or bilateral) donor agency
Categorical variable:    1= Governmental 2= Multilevel (or bilateral) donor agency  3=Private   4= non-profit organisation  5= Hybrid</t>
  </si>
  <si>
    <t xml:space="preserve">Ordinal variable:
1=None
2=Low
3=Medium
4=High
</t>
  </si>
  <si>
    <t xml:space="preserve">Categorical variable:
1=Constitutional law
2=Ordinary legislation
3=Presidential decree
4=Agency regulations
5=None
</t>
  </si>
  <si>
    <t>Numeric for year</t>
  </si>
  <si>
    <t xml:space="preserve">Categorical variable:
1=District
2=Provincial / State 
3=National
4=None
</t>
  </si>
  <si>
    <t xml:space="preserve">Dummy variable:
0=No
1=Yes
</t>
  </si>
  <si>
    <t xml:space="preserve">Categorical variable:
1=Formal (legislated)
2= Informal (revelation)
3=Discretionary (finance or presidential discretion)
</t>
  </si>
  <si>
    <t>Numeric variable</t>
  </si>
  <si>
    <t xml:space="preserve">Categorical variable:
1=fiscal year
2= calendar year
3= multiyear period
</t>
  </si>
  <si>
    <t xml:space="preserve">Categorical variable:
1= fiscal year
2= calendar year
3= multiyear period
</t>
  </si>
  <si>
    <t xml:space="preserve">Dummy variable:
0=No
1=Loan
2=Grant
3=Both
</t>
  </si>
  <si>
    <t xml:space="preserve">Dummy variable:
0= No
1= Yes
</t>
  </si>
  <si>
    <t xml:space="preserve">Categorical variable:
*1= general govt revenues (taxes)
*2= earmarked or hypothecated taxes
*3=income taxes
*4=consumption taxes or VAT
*5= natural resource revenues
*6=social security or poverty reduction funds
</t>
  </si>
  <si>
    <t>country</t>
  </si>
  <si>
    <t>region</t>
  </si>
  <si>
    <t>title</t>
  </si>
  <si>
    <t>start</t>
  </si>
  <si>
    <t>end</t>
  </si>
  <si>
    <t>protype</t>
  </si>
  <si>
    <t>profunc</t>
  </si>
  <si>
    <t>proobj</t>
  </si>
  <si>
    <t>pilot</t>
  </si>
  <si>
    <t>target</t>
  </si>
  <si>
    <t>inctest</t>
  </si>
  <si>
    <t>meanstest</t>
  </si>
  <si>
    <t>proxytest</t>
  </si>
  <si>
    <t>geotar</t>
  </si>
  <si>
    <t>comtar</t>
  </si>
  <si>
    <t>demtar</t>
  </si>
  <si>
    <t>selfselect</t>
  </si>
  <si>
    <t>assets</t>
  </si>
  <si>
    <t>entreq</t>
  </si>
  <si>
    <t>recip</t>
  </si>
  <si>
    <t>payreg1</t>
  </si>
  <si>
    <t>payreg2</t>
  </si>
  <si>
    <t>payreg3</t>
  </si>
  <si>
    <t>transmin</t>
  </si>
  <si>
    <t>transmax</t>
  </si>
  <si>
    <t>transav</t>
  </si>
  <si>
    <t>transfix</t>
  </si>
  <si>
    <t>transcompo</t>
  </si>
  <si>
    <t>paymethod</t>
  </si>
  <si>
    <t xml:space="preserve">level </t>
  </si>
  <si>
    <t>recertif</t>
  </si>
  <si>
    <t>period2</t>
  </si>
  <si>
    <t>conhum</t>
  </si>
  <si>
    <t>conenrol</t>
  </si>
  <si>
    <t>conatt</t>
  </si>
  <si>
    <t>conhealth</t>
  </si>
  <si>
    <t>conimmu</t>
  </si>
  <si>
    <t>connutri</t>
  </si>
  <si>
    <t>conwork</t>
  </si>
  <si>
    <t>sanctions</t>
  </si>
  <si>
    <t>exit1</t>
  </si>
  <si>
    <t>exit2</t>
  </si>
  <si>
    <t>agenname</t>
  </si>
  <si>
    <t>agentype</t>
  </si>
  <si>
    <t>centra</t>
  </si>
  <si>
    <t>locdis</t>
  </si>
  <si>
    <t>interm</t>
  </si>
  <si>
    <t>legfram</t>
  </si>
  <si>
    <t>legframch1</t>
  </si>
  <si>
    <t>legframch2</t>
  </si>
  <si>
    <t>evapro</t>
  </si>
  <si>
    <t>registry</t>
  </si>
  <si>
    <t>appep</t>
  </si>
  <si>
    <t>socacc</t>
  </si>
  <si>
    <t>budarr</t>
  </si>
  <si>
    <t>web</t>
  </si>
  <si>
    <t>povstra</t>
  </si>
  <si>
    <t>natco</t>
  </si>
  <si>
    <t>bugt</t>
  </si>
  <si>
    <t>cost</t>
  </si>
  <si>
    <t>excost2</t>
  </si>
  <si>
    <t>dfin1</t>
  </si>
  <si>
    <t>dfin2</t>
  </si>
  <si>
    <t>dfinex</t>
  </si>
  <si>
    <t>exdfinex2</t>
  </si>
  <si>
    <t>govfin</t>
  </si>
  <si>
    <t>govfinex</t>
  </si>
  <si>
    <t>findomsour</t>
  </si>
  <si>
    <t>webpage</t>
  </si>
  <si>
    <t>AGO</t>
  </si>
  <si>
    <t>Angola</t>
  </si>
  <si>
    <t>Cartao Kikuia</t>
  </si>
  <si>
    <t>reduce povertyt associated with the reform od fuel subsidies</t>
  </si>
  <si>
    <t>interview with chief</t>
  </si>
  <si>
    <t>BEN</t>
  </si>
  <si>
    <t>Benin</t>
  </si>
  <si>
    <t>establish efficient SSN system to protect poor and smooth consumption; and improve hh ability to cope with shocks</t>
  </si>
  <si>
    <t>unconditional transfer 3500 plus public works 12 days a month for four months at daily 800</t>
  </si>
  <si>
    <t>Secretariat for Decentralized Community Driven Services</t>
  </si>
  <si>
    <t>http://www.psdcc.org/</t>
  </si>
  <si>
    <t>BWA</t>
  </si>
  <si>
    <t>Botswana</t>
  </si>
  <si>
    <t xml:space="preserve">Old Age Pension (OAP) </t>
  </si>
  <si>
    <t>Support for vulnerable groups</t>
  </si>
  <si>
    <t>over 65 years</t>
  </si>
  <si>
    <t>Registration at the Social Services Department; Have a valid Omang; A beneficiary who receives the allowance through bank credit or through a proxy is required to make a life declaration once in every three months, failing which the name is automatically suspended until they show up, in which case they would be entitled to arrears.</t>
  </si>
  <si>
    <t>Department of Labor and Social Security / Ministry of Local Government</t>
  </si>
  <si>
    <t>World War II veterans (WWVA)</t>
  </si>
  <si>
    <t>Registration at the Social Services Department with the Pension Officers in all the Districts.; Have a valid Omang. A beneficiary who receives the allowance through bank credit or through a proxy is required to make a life declaration once in every three months, failing which the name is automatically suspended until they show up, in which case they would be entitled to arrears.</t>
  </si>
  <si>
    <t>Destitute person allowance (DPA)</t>
  </si>
  <si>
    <t>Registration at the Social and Community Development Department of a Local Authority.</t>
  </si>
  <si>
    <t>cash allowance</t>
  </si>
  <si>
    <t>Orphan Care Programme</t>
  </si>
  <si>
    <t xml:space="preserve">The programme aims to relieve poverty of destitute and orphans </t>
  </si>
  <si>
    <t>orphans</t>
  </si>
  <si>
    <t>over 17 age</t>
  </si>
  <si>
    <t>BFA</t>
  </si>
  <si>
    <t>Burkina Faso</t>
  </si>
  <si>
    <t>Orphans and Vulnerable Children</t>
  </si>
  <si>
    <t xml:space="preserve">Orphans and Vulnerable Children in AIDS affected areas in Burkina Faso (Axios) </t>
  </si>
  <si>
    <t>Poverty relief for households affected by HIV/AIDS in selected regions</t>
  </si>
  <si>
    <t>Conseil National de Lutte contre le SIDA</t>
  </si>
  <si>
    <t>CMR</t>
  </si>
  <si>
    <t>Cameroon</t>
  </si>
  <si>
    <t>Projet de Filet de Protection Sociale  - Social Safety Net Project (English)</t>
  </si>
  <si>
    <t>Poverty relief</t>
  </si>
  <si>
    <t>Ministere de l'Economie, de la Planification et de l'Amenagement du Territoire / World Bank</t>
  </si>
  <si>
    <t>CPV</t>
  </si>
  <si>
    <t>Cape Verde</t>
  </si>
  <si>
    <t xml:space="preserve">Pensão de Solidariedade Social (Minimum Social Pension) </t>
  </si>
  <si>
    <t xml:space="preserve">Minimum Social Protection Program and  the Social Solidarity Pension: merged to give to the Social Solidarity Pension </t>
  </si>
  <si>
    <t>Applicants to the social pensions must complete a form for identification and selection of beneficiaries, as well as provide some basic documentation. Conditions for selection are verified by a social worker through a visit to the domicile of the applicant.</t>
  </si>
  <si>
    <t xml:space="preserve">National Centre of Social Pensions </t>
  </si>
  <si>
    <t>COG</t>
  </si>
  <si>
    <t>Congo (Brazzaville)</t>
  </si>
  <si>
    <t>Lisungi</t>
  </si>
  <si>
    <t>Ministry of Social Affairs of Humanitarian Action and Solidarity</t>
  </si>
  <si>
    <t>http://www.masahs-gouv.net/lisungi.php</t>
  </si>
  <si>
    <t>CIV</t>
  </si>
  <si>
    <t>Côte d'Ivoire</t>
  </si>
  <si>
    <t>ETH</t>
  </si>
  <si>
    <t>Ethiopia</t>
  </si>
  <si>
    <t>Productive Safety Net Program</t>
  </si>
  <si>
    <t>Provide transfers to the food insecure population in a way that prevents asset depletion at the household level and creates community assets.
Omprove conditions in the community and enlarge the capacity of the individual as a sustainable measure to prevent food insecurity in the household.</t>
  </si>
  <si>
    <t>Government of Ethiopia and a joint donor group CIDA, DFID, the EC, USAID and the World Bank.</t>
  </si>
  <si>
    <t xml:space="preserve">http://www.tandfonline.com/doi/full/10.1080/00220380902935907#.VZ_6-_mqpBc
https://www.wfp.org/sites/default/files/PSNP%20Factsheet.pdf
http://www.rff.org/RFF/Documents/EfD-DP-09-05.pdf
</t>
  </si>
  <si>
    <t>Tigray Social Cash Transfer Programme</t>
  </si>
  <si>
    <t>GHA</t>
  </si>
  <si>
    <t>Ghana</t>
  </si>
  <si>
    <t>Livelihood Empowerment Against Poverty programme (LEAP)</t>
  </si>
  <si>
    <t>GIN</t>
  </si>
  <si>
    <t>Guinea</t>
  </si>
  <si>
    <t xml:space="preserve">Registration at the sensitization campaigns. </t>
  </si>
  <si>
    <t>KEN</t>
  </si>
  <si>
    <t>Kenya</t>
  </si>
  <si>
    <t>Cash Transfer for Orphans and Vulnerable Children (CT-OVC)</t>
  </si>
  <si>
    <t>-Provide a social protection system through regular and predictable cash transfers to households living with OVC in order to encourage fostering and retention of OVC within their families and communities and to promote their human capital development.</t>
  </si>
  <si>
    <t>Ministry of Home Affairs Children's Department, UNICEF, Swedish International Development Cooperation</t>
  </si>
  <si>
    <t>Ministry of Home Affairs Children's Department, DFID, UNICEF, SIDA</t>
  </si>
  <si>
    <t>OVC Pilot</t>
  </si>
  <si>
    <t>Older Persons Cash Transfer</t>
  </si>
  <si>
    <t>Support elderly</t>
  </si>
  <si>
    <t>OPTC committee</t>
  </si>
  <si>
    <t>http://www.ngeckenya.org/Downloads/cash-transfer-programme-vulnerable-groups-kenya.pdf</t>
  </si>
  <si>
    <t>The Hunger Safety Net Pilot Programme (HSNP)</t>
  </si>
  <si>
    <t>To develop a mechanism for regularly transferring cash to the most vulnerable in Kenya.
To alleviate extreme hunger and poverty in Kenya.</t>
  </si>
  <si>
    <t xml:space="preserve">Support disabled children and adult </t>
  </si>
  <si>
    <t>Beneficiaires must be non-recipient of other cash transfers programs</t>
  </si>
  <si>
    <t xml:space="preserve">Ministry of Home Affairs </t>
  </si>
  <si>
    <t>LSO</t>
  </si>
  <si>
    <t>Lesotho</t>
  </si>
  <si>
    <t>Lesotho Old Age Pension (OAP)</t>
  </si>
  <si>
    <t xml:space="preserve">Support elderly </t>
  </si>
  <si>
    <t>olde than 70</t>
  </si>
  <si>
    <t>Registration of recipients has largely relied on voter registration cards distributed during the 2002 elections. The Ministry of Finance registers pension recipients with the help of local chiefs, who identify and verify the ages of potential recipients. Recently organized community councils.
may now take a stronger role in the process</t>
  </si>
  <si>
    <t>Child Grants Programme</t>
  </si>
  <si>
    <t>Enhance income in poor households with OVC through predictable cash grant to supplement the income of poor households caring for OVC, including child-headed households. The grant is to be used for the high-priority needs of beneficiary children, such as to improve access to health care and nutritious food, increase school enrollment and attendance, and protect children from abuse and exploitation</t>
  </si>
  <si>
    <t>OVC</t>
  </si>
  <si>
    <t>no children under 18</t>
  </si>
  <si>
    <t>Minister of Social Development</t>
  </si>
  <si>
    <t>(1) Households with 1-2 children M360 (US$ 36) quarterly; (2) Households with 3-4 children M600 (US$ 60) quarterly; and, (3) Households with 5 and more children M750 (US$ 75) quarterly</t>
  </si>
  <si>
    <t>LBR</t>
  </si>
  <si>
    <t>Liberia</t>
  </si>
  <si>
    <t>Social Cash Transfer Program</t>
  </si>
  <si>
    <t>Support the need of the country's most vulnerable and food insecure residents. Prevent the inheritance of intergenerational poverty</t>
  </si>
  <si>
    <t xml:space="preserve">Ministry of Gender and Development, European Union, UNICEF </t>
  </si>
  <si>
    <t>http://www.unicef.org/liberia/Transformative_Transfers_LiberiaCashTransferProgramme.pdf
http://ec.europa.eu/europeaid/documents/case-studies/liberia_food_cash_transfers_en.pdf</t>
  </si>
  <si>
    <t>MDG</t>
  </si>
  <si>
    <t>Madagascar</t>
  </si>
  <si>
    <t xml:space="preserve">Vatsin'ankohonana </t>
  </si>
  <si>
    <t>The program aims to provide extremely poor families with short term income support while encouraging their children’s school enrollment and attendance, and promote the use of nutritious food and child-suitable feeding practices. The project also includes a short term employment program for disaster affected households so that they don’t have to sell their assets to cope with the crisis</t>
  </si>
  <si>
    <t>Ministry of Population, Social Protection, and Women’s Promotion, the Ministry of Education, and the National Nutrition Office (ONN), World Bank, DFID</t>
  </si>
  <si>
    <t>http://www.worldbank.org/en/news/feature/2014/10/28/a-new-approach-to-social-protection-in-madagascar-empowers-the-poor-to-help-themselves
http://blogs.worldbank.org/voices/madagascar-expanding-bandwidth-extreme-poor
http://www.connectinternational.nl/files/FOLDER%20CCT%20research%20English.pdf</t>
  </si>
  <si>
    <t>The program aims to provide extremely poor families with short term income support while encouraging their children’s school enrollment and attendance, and will promote the use of nutritious food and child-suitable feeding practices. The project also includes a short term employment program for disaster affected households so that they don’t have to sell their assets to cope with the crisis</t>
  </si>
  <si>
    <t>MWI</t>
  </si>
  <si>
    <t>Malawi</t>
  </si>
  <si>
    <t>Mchinji Social Cash Transfer Pilot Scheme</t>
  </si>
  <si>
    <t>To reduce poverty, hunger and starvation in all households living in the pilot area which are ultra poor and at the same time labour constrained; increase school enrolment and attendance of children living in target group households; generate lessons learned</t>
  </si>
  <si>
    <t>school bonus</t>
  </si>
  <si>
    <t xml:space="preserve">Government of Malawi, UNICEF, DFID, World Bank </t>
  </si>
  <si>
    <t>http://www.crin.org/docs/CashTransfer_FS5.pdf
http://www.ipc-undp.org/publications/cct/5/PilotingMalawiCT.pdf
http://www.unicef.org/socialpolicy/files/REvised_Presentation_Evaluating_the_Mchinji_Social_Cash_Transfer_Pilot_2_July_07.pdf</t>
  </si>
  <si>
    <t>MLI</t>
  </si>
  <si>
    <t>Mali</t>
  </si>
  <si>
    <t>Bourses Maman</t>
  </si>
  <si>
    <t xml:space="preserve">The programme aims to encourage school attendance and reduce drop-out rates. Modelled on Brazil’s Bolsa Família program, it promotes gender equity by providing the grant to mothers and benefiting more girls than boys it. </t>
  </si>
  <si>
    <t>Government of Mali / UNICEF</t>
  </si>
  <si>
    <t>http://www.unicef.org/wcaro/wcaro_mali_Protection_sociale_Mali_FR_s.pdf
http://interactions.eldis.org/sites/interactions.eldis.org/files/database_sp/Mali/Bourses%20Maman/30-Mali.pdf</t>
  </si>
  <si>
    <t xml:space="preserve">Fighting/Controlling malnutrition in food-insecure areas in Mali </t>
  </si>
  <si>
    <t>Alleviate food insecurity in poorest region of Mali</t>
  </si>
  <si>
    <t xml:space="preserve">Test conducted by health centres </t>
  </si>
  <si>
    <t xml:space="preserve">World Food Programme / Government of Mali </t>
  </si>
  <si>
    <t>Jegiséméjiri</t>
  </si>
  <si>
    <t>establish an efficient SSN system protecing hhs from poverty and smoothing consumption</t>
  </si>
  <si>
    <t>Unite Technique de Gestion des Filets Sociaux (UTGFS) under Ministry of Economy and Finance</t>
  </si>
  <si>
    <t>http://jigisemejiri.org/index.php/en/</t>
  </si>
  <si>
    <t>MUS</t>
  </si>
  <si>
    <t>Mauritius</t>
  </si>
  <si>
    <t xml:space="preserve">Basic Retirement Pension </t>
  </si>
  <si>
    <t>Provide cash transfer to elderly. The universal pension system includes one innovation that brings significant benefits for the oldest people, in particular women. The cash transfer increases with the age of beneficiaries.</t>
  </si>
  <si>
    <t xml:space="preserve">(i)Birth Certificate
(ii)National Identity Card
(iii)One photo for bus pass
(iv) Marriage Certificate (for married women)
(v) Bank Account Number </t>
  </si>
  <si>
    <t xml:space="preserve">Ministry of Social Security, National Solidarity and Senior Citizens Welfare &amp; Reform Institutions / Ministry of Finance and Economic Development </t>
  </si>
  <si>
    <t>Basic Widow's Pension</t>
  </si>
  <si>
    <t xml:space="preserve">Support to widows and their families </t>
  </si>
  <si>
    <t>(i) Birth Certificate
(ii) National Identity Card
(iii) Marriage Certificate
(iv) Death Certificate of Spouse(v) Bank Account Number and Name of Bank</t>
  </si>
  <si>
    <t>Ministry of Social Security, National Solidarity and Senior Citizens Welfare &amp; Reform Institutions </t>
  </si>
  <si>
    <t>Basic Invalid's Pension</t>
  </si>
  <si>
    <t>Support to disabled and invalid</t>
  </si>
  <si>
    <t>(i) Birth Certificate
(ii) National Identity Card
(iii) Medical Certificate/Report, if any
(iv) Bank Account Number and Name of Bank</t>
  </si>
  <si>
    <t xml:space="preserve">Basic Orphan's Pension </t>
  </si>
  <si>
    <t xml:space="preserve">Support to orphans </t>
  </si>
  <si>
    <t>(i) Birth Certificate
(ii) Death Certificate of parents</t>
  </si>
  <si>
    <t>Child Allowance</t>
  </si>
  <si>
    <t xml:space="preserve">Support to vulnerable households with children </t>
  </si>
  <si>
    <t>(i) Birth Certificate
(ii) Attendance certificate from colleges</t>
  </si>
  <si>
    <t>MOZ</t>
  </si>
  <si>
    <t>Mozambique</t>
  </si>
  <si>
    <t>Programa de Subsidio de Alimentos (PSA: Food Subsidy Programme in English)</t>
  </si>
  <si>
    <t>Gabinete de Apoio à População Vulnerável(GAPVU)</t>
  </si>
  <si>
    <t>Reduce extreme vulnerability; support entitlements to food through raising household income.</t>
  </si>
  <si>
    <t>visit</t>
  </si>
  <si>
    <t>change in socioeconomic status</t>
  </si>
  <si>
    <t xml:space="preserve">National Institute for Social Action </t>
  </si>
  <si>
    <t>Basic Social Subsidy Programme</t>
  </si>
  <si>
    <t>NAM</t>
  </si>
  <si>
    <t>Namibia</t>
  </si>
  <si>
    <t>Old Age Grant (OAG) and Disability Grant (DG)</t>
  </si>
  <si>
    <t>Preventing poverty among older people and disabled people</t>
  </si>
  <si>
    <t>older than 60 or older than 16 and disabled</t>
  </si>
  <si>
    <t>An ID Document; Birth Certificate; If Married a Marriage Certificate (woman only); Non-Namibians; Permanent Residence Certificate; Citizenship Certificate</t>
  </si>
  <si>
    <t>old age and disability</t>
  </si>
  <si>
    <t>Ministry of Health and Social Welfare</t>
  </si>
  <si>
    <t>http://www.ilo.org/dyn/ilossi/ssimain.viewScheme?p_lang=en&amp;p_scheme_id=1206&amp;p_geoaid=516
http://www.ntd.co.uk/idsbookshop/details.asp?id=603</t>
  </si>
  <si>
    <t>Child Maintenance Grant | Maintenance Grant (MG)</t>
  </si>
  <si>
    <t>Support maintenance of disabled children under 16 years old</t>
  </si>
  <si>
    <t>Certified copies of the applicant's birth certificate and Identity document
Certified copies of the child or children's full birth certificates/ confirmation of birth or baptism card
A certified copy of the applicant's marriage certificate where applicable
The latest school report of each school-going child
A certified copy of the spouse's death certificate in case of death
If the spouse is in prison, a letter from the prison and a declaration from him/her confirming this
Proof of the spouse receiving a disability grant or an old age pension.
If the applicant is employed, a pay slip with the name, phone number and address of the employer, if not employed a police declaration</t>
  </si>
  <si>
    <t>Ministry of Gender Equality and Child Welfare</t>
  </si>
  <si>
    <t>http://www.gov.na/maintenance-grant
http://www.ilo.org/dyn/ilossi/ssimain.viewScheme?p_lang=en&amp;p_scheme_id=1274&amp;p_geoaid=516
http://www.ipc-undp.org/doc_5_brazil/Namibia.pdf</t>
  </si>
  <si>
    <t>Foster Care Grant</t>
  </si>
  <si>
    <t>Support care of children by foster parent</t>
  </si>
  <si>
    <t>A certified copy of the Court Order or the Transfer Order if the child is transferred to another foster parent. A certified copy of the child’s birth certificate, or written confirmation of the birth, or a baptism card. A certified copy of the foster parent’s identity document (ID). (There may be two parents, but the grant is issued in only one parent’s name, so only that parent’s ID is needed.) A certified copy of the marriage certificate of the foster parents (if applicable). A certified copy of the death certificate/s of the biological parent/s (if applicable). The latest school report of each school-going child</t>
  </si>
  <si>
    <t>NER</t>
  </si>
  <si>
    <t>Niger</t>
  </si>
  <si>
    <t>Tessaoua Cash Transfer Pilot</t>
  </si>
  <si>
    <t>Build a hunger reduction strategy that tackles the root causes of malnutrition, rather than just treating the symptoms</t>
  </si>
  <si>
    <t xml:space="preserve">Comité sous regional de prévention et de gestion des crises alimentaires (Sub-regional committee for prevention and management of food crisis) / Save the Children </t>
  </si>
  <si>
    <t>http://www.savethechildren.org.uk/sites/default/files/docs/Niger_Cash_Transfers_4th_1.pdf</t>
  </si>
  <si>
    <t>NGA</t>
  </si>
  <si>
    <t>Nigeria</t>
  </si>
  <si>
    <t>Care of Poor (COPE)</t>
  </si>
  <si>
    <t>Monthly verification of compliance</t>
  </si>
  <si>
    <t xml:space="preserve">National Poverty Eradication Program Office </t>
  </si>
  <si>
    <t>RWA</t>
  </si>
  <si>
    <t>Rwanda</t>
  </si>
  <si>
    <t xml:space="preserve">The stated goal of the VUP is to eradicate extreme poverty by 2020, with a mid-term target to reduce the share of people living in extreme poverty from 37% in 2005 to 24% in 2012. </t>
  </si>
  <si>
    <t>Ministry of Local Government, Good Governance, Community Development and Social Affairs</t>
  </si>
  <si>
    <t>SEN</t>
  </si>
  <si>
    <t>Senegal</t>
  </si>
  <si>
    <t>Child-Focused Social Cash Transfer and Nutrition Security Project</t>
  </si>
  <si>
    <t>-Reduce the risk of nutrition insecurity of vulnerable populations</t>
  </si>
  <si>
    <t>The woman is identified at the paypoint using her identification card or fingerprint. If the transfer is not retrieved within a 15-day window, the payment is forfeited.</t>
  </si>
  <si>
    <t>Cellule de Lutte Contre la Malnutrition, Government of Senegal</t>
  </si>
  <si>
    <t>http://www-wds.worldbank.org/external/default/WDSContentServer/WDSP/IB/2009/05/21/000350881_20090521100249/Rendered/PDF/477400PJPR0REP10IDA1SecM20091021812.pdf
https://openknowledge.worldbank.org/bitstream/handle/10986/2246/672080PUB0EPI0020Box367844B09953137.pdf?sequence=1</t>
  </si>
  <si>
    <t xml:space="preserve">Conditional Cash Transfer for Orphans and Vulnerable Children </t>
  </si>
  <si>
    <t xml:space="preserve">Its general objective is to support education and vocational training of 5,000 OVC. The specific program objectives are to ensure access to education and vocational training; to support OVC’s financial needs (for transportation, uniforms, and
so forth); and to support OVC’s psychosocial, family, educational, and professional sustenance (CNLS and World Bank n.d.)'Address vulnerabilities and developmental needs related to all stages of the childhood life cycle. Ensure access to education and vocational training; to support OVC’s financial needs (for transportation, uniforms, and so forth); and to support OVC’s psychosocial, family, educational, and professional sustenance </t>
  </si>
  <si>
    <t xml:space="preserve">Proof that the child has been enrolled in a vocational training, that parents have paid the tuition fees and that the child has been attending school or vocational training on regular basis. </t>
  </si>
  <si>
    <t xml:space="preserve">Ministry of Education / National Committee against AIDS / USAID / World Bank /UNICEF </t>
  </si>
  <si>
    <t>https://openknowledge.worldbank.org/bitstream/handle/10986/2246/672080PUB0EPI0020Box367844B09953137.pdf?sequence=1</t>
  </si>
  <si>
    <t>SLE</t>
  </si>
  <si>
    <t>Sierra Leone</t>
  </si>
  <si>
    <t>Reduce extreme poverty and vulnerability.Assist specific categories of vulnerable groups including disabled people, widows and abandoned children.</t>
  </si>
  <si>
    <t>Transfers are distributed publicly at a community meeting. The entire community is involved to ensure that the beneficiary receives the money safely. Identity is verified through a photo</t>
  </si>
  <si>
    <t xml:space="preserve">Ministy of Employment and Social Security / Ministry of Health </t>
  </si>
  <si>
    <t>ZAF</t>
  </si>
  <si>
    <t>South Africa</t>
  </si>
  <si>
    <t>Old Age Pension / State Old Age Pension (SOAP)</t>
  </si>
  <si>
    <t>To prevent poverty in old age</t>
  </si>
  <si>
    <t>Go to the South 5n Social Security Agency(SASSA) office nearest and bring the following: 13-digit bar-coded identity document (ID) or a complete form of an affidavit on a standard SASSA format in the presence of a Commissioner of Oaths who is not a SASSA official; a sworn statement signed by a reputable person (like a councillor, traditional leader, social worker, minister of religion or school principal) who can verify the accuracy of name and age. SASSA takes fingerprints and refer the candidate to the Department of Home Affairs to apply for the ID while your application is processed. The following documents are asked: Proof of your marital status (if applicable); Proof of residence; Proof of  income and/or dividends (if any); Proof of your assets, including the value of the property you own; Proof of private pension (if any); Bank statements of the previous three months; Unemployment Insurance Fund (UIF) ('blue book') or discharge certificate from previous employer. If your spouse died within the last five years, a copy of the will and the first and final liquidation and distribution accounts where applicable.
Please note: If you are too old or sick to travel to the office to apply, a family member or friend can apply on your behalf. The person should take a letter from you and/or a doctor's note saying why you cannot visit the office.
Complete the application form in the presence of the SASSA officer (note that only you as the applicant or a SASSA official may complete the application form). The officer will interview you and tell you if you qualify for the grant.</t>
  </si>
  <si>
    <t>entry conditions not met</t>
  </si>
  <si>
    <t>South African Social Security Agency (SASSA)</t>
  </si>
  <si>
    <t>Child Support Grant</t>
  </si>
  <si>
    <t>To reduce poverty and vulnerability among children, and extend social assistance to children.</t>
  </si>
  <si>
    <t xml:space="preserve">Go to the South 5n Social Security Agency (SASSA) office nearest to where you live and bring the following:
your 13 digit-bar-coded identity document (ID) and the child’s birth certificate. If you don’t have an ID or the child’s birth certificate:
you must complete an affidavit on a standard SASSA format in the presence of a Commissioner of Oaths who is not a SASSA official.
Bring the following documents:
a sworn statement by a reputable person (e.g. councillor, traditional leader, social worker, minister of religion) who knows the applicant and child 
proof that you have applied for an ID and/or birth certificate at the Department of Home Affairs
a temporary ID issued by the Department of Home Affairs (if applicable)
baptismal certificate if available
road to health clinic card if available
school report if available.
Proof of any maintenance you receive for the child.
Proof of your earnings.
Your marriage certificate (if applicable).
If you are divorced, the court order saying that you have custody of the child.
If one or both parents are dead or missing, the death certificate of the deceased or proof that the parent is missing, e.g. a missing person's report from the police.
Complete the application form in the presence of the SASSA officer (note that only you as the applicant or a SASSA official may complete the application form).
You will be given a receipt. Keep it as proof that you applied.
</t>
  </si>
  <si>
    <t>http://ci.org.za/depts/ci/pubs/pdf/poverty/resrep/csgimpact.pdf
http://www.sarpn.org/documents/d0000582/P538_Child_Support_KZN.pdf
http://onlinelibrary.wiley.com/doi/10.1111/j.1369-6866.2005.00367.x/abstract</t>
  </si>
  <si>
    <t>Care Dependency Grant</t>
  </si>
  <si>
    <t>To support households with children with special needs. The grant can assist caregivers to care for children who are very sick with AIDS-related illnesses, children between 1 and 18 with physical or mental disabilities who are cared for at home</t>
  </si>
  <si>
    <t>The applicant must submit a medical / assessment report confirming permanent, severe  disability; the applicant and spouse must meet the requirements of the means test (except  for foster parents); the care-dependent child/children must not be permanently cared for in a State Institution.Means-tested. The means test consists of both an asset and income threshold. Go to the South 5n Social Security Agency (SASSA) office nearest to where you live and bring the following:
your 13-digit bar-coded identity document (ID) and birth certificate. If you don't have an ID or birth certificate:
complete an affidavit on a standard SASSA format in the presence of a Commissioner of Oaths who is not a SASSA official.
bring a sworn statement signed by a reputable person (such as a councillor, traditional leader, social worker, minister of religion or school principal) who can verify your name and age.
The SASSA official will take your fingerprints and refer you to the Department of Home Affairs to apply for the ID while your application is processed. If you don’t get an ID, your grant will be suspended.
Proof that you have applied for an ID and/or birth certificate at the Department of Home Affairs
A temporary ID issued by the Department of Home Affairs (if applicable).
Baptismal certificate if available.
Road to health clinic card if available.
School report if available.
A medical/assessment report that confirms the child’s disability.
Proof of your marital status.
Your salary slip, bank statements for the previous three months, or pension slips, and any other proof of income. (Note: this does not apply to refugee foster parents.) 
If you are:
not the child's parent, proof that you are the child’s primary caregiver through an affidavit from a police official, a social worker’s report, an affidavit from the biological parent or a letter from the school principal from the school attended by the child 
the biological parent of the child and the sole provider and caregiver, proof that you have tried to get the other parent to pay maintenance
unemployed, proof from the Unemployment Insurance Fund (UIF) or a discharge certificate from your previous employer
a refugee foster parent, refugee status permit and refugee ID 
the child’s foster parent, the court order placing the child in your care.
Please note: If you are too old or sick to travel to the office to apply, a family member or friend can apply on your behalf. The person should take a letter from you and/or a doctor's note saying why you cannot visit the office.
SASSA will refer the child will be referred for a state medical officer’s assessment before the application is made.
Complete an application form in the presence of the SASSA officer (note that only you as the applicant or a SASSA official can complete the application form).
You will be given a receipt. Keep it as proof that you applied.</t>
  </si>
  <si>
    <t>http://www.gov.za/services/services-residents/parenting/child-care/care-dependency-grant
http://www.childrencount.ci.org.za/indicator.php?id=2&amp;indicator=40</t>
  </si>
  <si>
    <t>Foster Child Grant</t>
  </si>
  <si>
    <t xml:space="preserve">Grant to take care of a foster child. </t>
  </si>
  <si>
    <t>Go to the South 5n Social Security Agency (SASSA) office nearest to where you live and bring the following:
Your 13 digit-bar-coded identity document (ID) and the birth certificate for the child.
If you are a refugee, your status permit and refugee ID.
If you don’t have your ID or the child’s birth certificate:
Complete an affidavit on a standard SASSA format in the presence of a Commissioner of Oaths who is not a SASSA official.
Bring a sworn statement signed by a reputable person (like a councillor, traditional leader, social worker, minister of religion or school principal) who knows you and the child. 
The SASSA official will take your fingerprints. You will be referred to the Department of Home Affairs to apply for the ID even as your application is processed. If you don’t get an ID, your grant will be suspended.
Submit proof that you have applied for an ID and/or birth certificate at the Department of Home Affairs.
Submit a temporary ID issued by the Department of Home Affairs (if applicable).
Present a baptismal certificate if available.
Submit a road to health clinic card if available
if the child is at school, the child’s school certificate.
Birth certificate/s of the child/ children, or their identity documents from their country of origin
Court order that placed the child in your care
Proof of your marital status.
Complete the application form in the presence of the SASSA officer (note that only you as the applicant or a SASSA official can complete the application form).
You will be given a receipt. Keep it as proof that you applied.
What if your application is not approved?
If your application is not approved, SASSA will inform you in writing why your application was unsuccessful. If you disagree with the decision, you can appeal to the Minister of Social Development at the national office of the Department of Social Development. You must appeal within 90 days of being notified that your application was unsuccessful.</t>
  </si>
  <si>
    <t>http://www.gov.za/services/child-care-social-benefits/foster-child-grant</t>
  </si>
  <si>
    <t>Disability Grant</t>
  </si>
  <si>
    <t xml:space="preserve">The programme aims to supported the disabled </t>
  </si>
  <si>
    <t>Have a 13-digit, bar-coded identity document (ID); undergo a medical examination where a doctor appointed by the state will assess the degree of your disability; bring along any previous medical records and reports when you make the application and when the assessment is done.
The doctor will complete a medical report and will forward the report to South 5n Social Security Agency (SASSA).</t>
  </si>
  <si>
    <t>http://www.brot-fuer-die-welt.de/fileadmin/mediapool/2_Downloads/Fachinformationen/Analyse/analyse_03_englisch_Poverty_and_Social_Security_in_SA.pdf</t>
  </si>
  <si>
    <t>Expanded Public Works Programme</t>
  </si>
  <si>
    <t>-Aims to draw significant numbers of unemployed into productive work, accompanied by training, so that they increase their capacity to earn an income. It provides short term employment opportunities for the unemployed coupled with training.
The second phase of the EPWP aims:
To create employment equal to two million full-time equivalents (FTEs), namely 4.5 million short and ongoing work opportunities with an average duration of 100 days, for poor and unemployed people in South 5, so as to contribute to halving unemployment by 2014 through the delivery of public and community services.</t>
  </si>
  <si>
    <t>Self-selected</t>
  </si>
  <si>
    <t>paid employment</t>
  </si>
  <si>
    <t>http://www.epwp.gov.za/downloads/EPWP_Five_Year_Report.pdf
http://www.gov.za/about-government/government-programmes/expanded-public-works-programme
http://www.epwp.gov.za/</t>
  </si>
  <si>
    <t>SDN</t>
  </si>
  <si>
    <t>Sudan</t>
  </si>
  <si>
    <t>to mitigate the effects of a fiscal adjustment ptogramme on the bottom 60% of the population</t>
  </si>
  <si>
    <t>Ministry of Welfare and Social Security and Zakat Chamber</t>
  </si>
  <si>
    <t>SWZ</t>
  </si>
  <si>
    <t>Swaziland</t>
  </si>
  <si>
    <t>Old Age Grant (OAG)</t>
  </si>
  <si>
    <t>Reduce the extreme vulnerability experienced by the elderly</t>
  </si>
  <si>
    <t>over 60 with no pension</t>
  </si>
  <si>
    <t xml:space="preserve">Department of Social Welfare of the Office of the Prime Minister </t>
  </si>
  <si>
    <t>TZA</t>
  </si>
  <si>
    <t>Tanzania</t>
  </si>
  <si>
    <t xml:space="preserve">Tanzania Community Based Conditional Cash Transfer </t>
  </si>
  <si>
    <t>TGO</t>
  </si>
  <si>
    <t>Togo</t>
  </si>
  <si>
    <t>UGA</t>
  </si>
  <si>
    <t>Uganda</t>
  </si>
  <si>
    <t xml:space="preserve">Uganda Social Assistance Grants for Empowerment (SAGE) </t>
  </si>
  <si>
    <t xml:space="preserve">Help to tackle chronic poverty in Uganda. </t>
  </si>
  <si>
    <t xml:space="preserve">Government of Uganda </t>
  </si>
  <si>
    <t>ZMB</t>
  </si>
  <si>
    <t>Zambia</t>
  </si>
  <si>
    <t>Reduce extreme poverty.  Generate information on the feasibility, costs and benefits of a social cash transfer scheme as a component of a social protection strategy for Zambia.</t>
  </si>
  <si>
    <t>survey</t>
  </si>
  <si>
    <t>incapacitated and destitute households; a) households headed by
women with at least one orphan, b) households
headed by an elderly person with at least one orphan;
and c) households with at least one disabled member; individuals 65 and over</t>
  </si>
  <si>
    <t xml:space="preserve">Ministry of Community Development and Social Services/UNICEF/DFID/GTZ </t>
  </si>
  <si>
    <t xml:space="preserve">includes all transfers plus the Child Grant Program </t>
  </si>
  <si>
    <t>residence of 6 months, high dependency ratio; low welfare level</t>
  </si>
  <si>
    <t>ZWE</t>
  </si>
  <si>
    <t>Zimbabwe</t>
  </si>
  <si>
    <t>Public Assistance Programme</t>
  </si>
  <si>
    <t xml:space="preserve">Prevent chronic poverty. Vulnerable families are assisted with basic living costs so as to enhance their coping capacities and promote self-reliance. The assistance is in the form of maintenance allowances to elderly, people with disabilities, children in difficulty circumstances, families in distress and payments of transport through travel warrants. </t>
  </si>
  <si>
    <t xml:space="preserve">Secretary for Public Service, Labour and Social Welfare, Public Assistance Section, Department of Social Welfare. </t>
  </si>
  <si>
    <t xml:space="preserve">Harmonised Social Cash Transfer Programme </t>
  </si>
  <si>
    <t xml:space="preserve">Strenghten the purchasing power of ultra-poor households who are labor-constrained. Enable beneficiary households to increase their consumption to a level above the food poverty line, to reduce the number of ultra-poor households and to help beneficiaries avoid risky coping strategies such as child labour and early marriage. The programme is  is expected to lead to improved nutritional status and to improved outcomes for children in health and education. </t>
  </si>
  <si>
    <t xml:space="preserve">Government of Zimbabwe, UNICEF </t>
  </si>
  <si>
    <t>http://www.unicef.org/zimbabwe/ZIM_resources_hsctprogreport.pdf
http://www.unicef.org/zimbabwe/ZIM_resources_hsctprogreport.pdf</t>
  </si>
  <si>
    <t>no biological parents</t>
  </si>
  <si>
    <t xml:space="preserve">Burkin-Naong-Sa ya </t>
  </si>
  <si>
    <t>address household poverty and vulnerability</t>
  </si>
  <si>
    <t>households that are poor and labour constrained,, ultra poor, disable, elderly, sick and/or female headed, or dependency ratio of mor ethan 3 up to 10 households per tabia</t>
  </si>
  <si>
    <t>plus child grant 25; disabled chil 50/4 depending on diability; adult disabled 50; elders 60 all in Birr</t>
  </si>
  <si>
    <t>Bureau of Labour and Social Affairs BOLSA and Community Care Coalitions</t>
  </si>
  <si>
    <t>Persons with Severe Disabilities Cash Transfer Program (PWSD-CT)</t>
  </si>
  <si>
    <t>OVCs</t>
  </si>
  <si>
    <t>Older persons</t>
  </si>
  <si>
    <t>Persons with disability</t>
  </si>
  <si>
    <t>The Hunger Safety Net Pilot Programme (HSNP1)</t>
  </si>
  <si>
    <t>The Hunger Safety Net Pilot Programme (HSNP2)</t>
  </si>
  <si>
    <t>http://www.hsnp.or.ke</t>
  </si>
  <si>
    <t>Cannot afford to meet basic expenses (regular nutritious food, adequate housing, and sanitation, etc) let alone invest in human capital development. Lack assets to earn sufficient income even in good years. Are vulnerable to sinking into further depth of poverty in times of extreme shocks e.g. drought, livestock disease; floods etc. Likely to engage in harmful coping strategies e.g. selling of assets, pulling children from school to earn for family, heavy borrowing. With elderly, without adult labour, long term illness, severely Disabled Lack capacity to participate in productive programs e.g. income generating activities.</t>
  </si>
  <si>
    <t>http://www.socialprotection.or.ke/national-safety-net-program/older-persons-cash-transfer-opct</t>
  </si>
  <si>
    <t>hh with child 0-5 10000; with child 6-12 15000; with 2 or more children 6-12 20000</t>
  </si>
  <si>
    <t>mother in receipt of Basic Widows Pension or Basic Invalidity pension</t>
  </si>
  <si>
    <t>children under 10 years 1400; over 10 1500</t>
  </si>
  <si>
    <t>lower amount is child below 10 higher amount children above 10</t>
  </si>
  <si>
    <t>over 60 years of age</t>
  </si>
  <si>
    <t>certified invalidity over 60% by Medical Board</t>
  </si>
  <si>
    <t>SocialSupport Project</t>
  </si>
  <si>
    <t>education, housing,health income generation and cash and in kind transfers</t>
  </si>
  <si>
    <t>reduce extreme poverty</t>
  </si>
  <si>
    <t>hh living below the food poverty line</t>
  </si>
  <si>
    <t>older people</t>
  </si>
  <si>
    <t>over 60s in extreme poverty</t>
  </si>
  <si>
    <t>hh 7500, plus 3750 for each eligible child</t>
  </si>
  <si>
    <t>TASAF</t>
  </si>
  <si>
    <t>households in extreme poverty with children and older people (categorical)</t>
  </si>
  <si>
    <t xml:space="preserve"> older people (categorical) andhouseholds in extreme poverty with children (selective)</t>
  </si>
  <si>
    <t>http://socialprotection.go.ug/direct-income-support-programmes/</t>
  </si>
  <si>
    <t>Country code ISO3 Alpha</t>
  </si>
  <si>
    <t>Country code ISO3 Numeric</t>
  </si>
  <si>
    <t>CcodeN</t>
  </si>
  <si>
    <t>http://documents.worldbank.org/curated/en/421451468199469145/pdf/860090WP0P1274090Box382163B00PUBLIC00ACS.pdf</t>
  </si>
  <si>
    <t>http://www.ilo.org/wcmsp5/groups/public/---ed_protect/---soc_sec/documents/publication/wcms_secsoc_6231.pdf</t>
  </si>
  <si>
    <t>https://openknowledge.worldbank.org/bitstream/handle/10986/11882/9780821389683.pdf?sequence=2&amp;isAllowed=y</t>
  </si>
  <si>
    <t>http://www.ilo.org/dyn/ilossi/ssimain.viewBenefit?p_lang=en&amp;p_scheme_id=1206&amp;p_scheme_benefit_id=3448&amp;p_geoaid=516</t>
  </si>
  <si>
    <t>http://www.ilo.org/dyn/ilossi/ssimain.viewBenefit?p_lang=en&amp;p_scheme_id=1274&amp;p_scheme_benefit_id=3449&amp;p_geoaid=516</t>
  </si>
  <si>
    <t>http://www.treasury.gov.za/documents/national%20budget/2010/review/chapter7.pdf</t>
  </si>
  <si>
    <t>http://www.ilo.org/dyn/ilossi/ssimain.viewBenefit?p_lang=en&amp;p_scheme_id=1423&amp;p_scheme_benefit_id=3441&amp;p_geoaid=710</t>
  </si>
  <si>
    <t>http://www.ilo.org/dyn/ilossi/ssimain.viewBenefit?p_lang=en&amp;p_scheme_id=1423&amp;p_scheme_benefit_id=3442&amp;p_geoaid=710</t>
  </si>
  <si>
    <t>http://www.ilo.org/dyn/ilossi/ssimain.viewBenefit?p_lang=en&amp;p_scheme_id=1423&amp;p_scheme_benefit_id=3440&amp;p_geoaid=710</t>
  </si>
  <si>
    <t>http://www.ilo.org/dyn/ilossi/ssimain.viewBenefit?p_lang=en&amp;p_scheme_id=1432&amp;p_scheme_benefit_id=3456&amp;p_geoaid=710</t>
  </si>
  <si>
    <t>http://www.treasury.gov.za/documents/national%20budget/2011/review/chapter%207.pdf</t>
  </si>
  <si>
    <t>http://www.treasury.gov.za/documents/national%20budget/2009/review/chap6.pdf</t>
  </si>
  <si>
    <t>http://www.ilo.org/dyn/ilossi/ssimain.viewBenefit?p_lang=en&amp;p_scheme_id=342&amp;p_scheme_benefit_id=1309&amp;p_geoaid=508</t>
  </si>
  <si>
    <t>http://www.ilo.org/dyn/ilossi/ssimain.viewScheme?p_lang=en&amp;p_scheme_id=466&amp;p_geoaid=716</t>
  </si>
  <si>
    <t>http://www.ilo.org/dyn/ilossi/ssimain.updSchemeExpenditure?p_lang=en&amp;p_geoaid=894&amp;p_scheme_id=332&amp;p_social_id=1778</t>
  </si>
  <si>
    <t>National Treasury 2012. Estimates of National Expenditure 2012. Pretoria: National Treasury. Available (online): http://www.treasury.gov.za/</t>
  </si>
  <si>
    <t>National Treasury 2011. Estimates of National Expenditure 2011. Pretoria: National Treasury. Available (online): http://www.treasury.gov.za/</t>
  </si>
  <si>
    <t>National Treasury 2010. Estimates of National Expenditure 2010. Pretoria: National Treasury. Available (online): http://www.treasury.gov.za/</t>
  </si>
  <si>
    <t>National Treasury 2009. Estimates of National Expenditure 2009. Pretoria: National Treasury. Available (online): http://www.treasury.gov.za/</t>
  </si>
  <si>
    <t>National Treasury 2008. Estimates of National Expenditure 2008. Available (online): http://www.treasury.gov.za</t>
  </si>
  <si>
    <t>National Treasury 2007. Estimates of National Expenditure 2007. Available (online): http://www.treasury.gov.za</t>
  </si>
  <si>
    <t>National Treasury 2005. Provincial Budgets and Expenditure Review 2001/02-2007/08. Available (online): http://www.treasury.gov.za/</t>
  </si>
  <si>
    <t>National Treasury, 1998. National Budget Review 1998/1999. Pretoria: National Treasury.</t>
  </si>
  <si>
    <t>National Treasury 2014. Estimates of National Expenditure 2014. Pretoria: National Treasury. Available (online): http://www.treasury.gov.za/</t>
  </si>
  <si>
    <t>National Treasury 2015. Estimates of National Expenditure 2015. Pretoria: National Treasury. Available (online): http://www.treasury.gov.za/</t>
  </si>
  <si>
    <t>Selection of the poorest households using community targeting; The list of selected households is validated using PMT.</t>
  </si>
  <si>
    <t>FCFA3500 unconditional plus FCFA3500 if publci works</t>
  </si>
  <si>
    <t>http://www.ceci.ca/en/where-we-work/5/burkina-faso/projects/orphans-and-other-vulnerable-children/ | http://axios-group.com/assets/Fact-sheets/AF-OVC-Fact-Sheet.pdf
http://dhsprogram.com/pubs/pdf/as15/as15.pdf</t>
  </si>
  <si>
    <t>Provide income support to poor households and to lay the foundations for a basic safety net system in Burkina Faso.</t>
  </si>
  <si>
    <t>Chronically poor households with children aged 15 and younger and/or pregnant women</t>
  </si>
  <si>
    <t>one single transfer component; however, 2 different amounts depending on the number children under 15</t>
  </si>
  <si>
    <t>10000 for households w/ less than 5 children under 15; 13000 for households w/ at least 5 children under 15</t>
  </si>
  <si>
    <t xml:space="preserve">Unité de Gestion, under the authority of the ministry of social action and national solidarity </t>
  </si>
  <si>
    <t>The targeted groups include chronically poor households (in particularly those at risk of malnutrition) in the rural areas of Cameroon's five poorest regions and in the urban areas of Yaoundé and Douala.</t>
  </si>
  <si>
    <t xml:space="preserve">unconditional cash transfer, LIPW component </t>
  </si>
  <si>
    <t>Cash transfer pilot</t>
  </si>
  <si>
    <t>Unconditional CT; XFA 10000, LIWP; CFA 1000 per day for 60 days</t>
  </si>
  <si>
    <t>Unconditional CT; CFA 15000, LIWP; CFA 1000 per day for 60 days</t>
  </si>
  <si>
    <t xml:space="preserve">http://www.gateway-caboverde.org.cv/index.php/solidariedade-social
</t>
  </si>
  <si>
    <t>A citizen 60 years and above, disabled, below national poverty line and not benefiting from contributory pension.</t>
  </si>
  <si>
    <t>Mutual Health Fund, subsidises medicine purchases of up to CVE2,500 per year and provides a funeral allowance of CVE7,000</t>
  </si>
  <si>
    <t xml:space="preserve">Composante THIMO (Projet PEJEDEC) </t>
  </si>
  <si>
    <t>THIMO component of PAPC (Projet d'assistance post conflit)</t>
  </si>
  <si>
    <t>Improve access to temporary employment and skills development opportunities for young men and women in Cote d'Ivoire' s territory.</t>
  </si>
  <si>
    <t>youth between 18 and 30 years old, not enrolled in any form of education, whether formal or informal</t>
  </si>
  <si>
    <t>Contract limited to 6 months</t>
  </si>
  <si>
    <t>Ageroute</t>
  </si>
  <si>
    <t>http://www.pejedec.org/</t>
  </si>
  <si>
    <t>to target ultra-poor (in the lowest expenditure quintile) and labour-constrained households (include those headed by children, the elderly,
people living with chronic illnesses and disabilities,
and those with many dependents.)</t>
  </si>
  <si>
    <t>Cash transfer,education grant</t>
  </si>
  <si>
    <t xml:space="preserve">http://www.unicef.org/liberia/Transformative_Transfers_LiberiaCashTransferProgramme.pdf
http://ec.europa.eu/europeaid/documents/case-studies/liberia_food_cash_transfers_en.pdf
https://www.unicef.org/liberia/SCT_Evaluation_Full_Report_Final.pdf
Barrientos 2013 / UNICEF
</t>
  </si>
  <si>
    <t>Cash transfer, education grant</t>
  </si>
  <si>
    <t>to target ultra-poor (in the lowest expenditure quintile), labour-constrained households (include those headed by children, the elderly,
people living with chronic illnesses and disabilities,
and those with many dependents.)</t>
  </si>
  <si>
    <t>Cash transfer and education grant</t>
  </si>
  <si>
    <t xml:space="preserve">To supplement the incomes of ‘dangerously poor households’ through the provision of cash transfers and to link them up with complementary services so that they can, over time, ‘leap out of poverty’. To link beneficiaries to complementary services and also promote community awareness. </t>
  </si>
  <si>
    <t>Proof of citizenship</t>
  </si>
  <si>
    <t>cash transfer</t>
  </si>
  <si>
    <t xml:space="preserve">Ministry of Gender, Children and Social Protection / Ministry of Employment and Social Welfare </t>
  </si>
  <si>
    <t xml:space="preserve">http://leap.gov.gh/ </t>
  </si>
  <si>
    <t>cash transfer and National health insurance scheme registration</t>
  </si>
  <si>
    <t>To supplement the incomes of ‘dangerously poor households’ through the provision of cash transfers and to link them up with complementary services so that they can, over time, ‘leap out of poverty’. To link beneficiaries to complementary services and also promote community awareness. To secure birth registration for children</t>
  </si>
  <si>
    <t xml:space="preserve">Ministry of Gender, Children and Social Protection </t>
  </si>
  <si>
    <t>cash transfe and National Health Insurance registration</t>
  </si>
  <si>
    <t>cash transfer, National Health insurance Scheme registration</t>
  </si>
  <si>
    <t xml:space="preserve">http://leap.gov.gh/       </t>
  </si>
  <si>
    <t xml:space="preserve">http://leap.gov.gh/    </t>
  </si>
  <si>
    <t>Provide income support to vulnerable groups and to lay the foundations of a social safety net strategy by testing some of the building blocks necessary for a larger system</t>
  </si>
  <si>
    <t xml:space="preserve">The LIPW component for underemployed and unemployed youth older than 18 years in urban and semi urban regions; CT components for hh with children from 0 to 14 years old </t>
  </si>
  <si>
    <t>Public works
CCT for nutrition and health
CCT for education
school feeding</t>
  </si>
  <si>
    <t>LIPW: 35 000 per day/ CCT: either 0 or 70 000 or 140 000 (random selection)</t>
  </si>
  <si>
    <t>Cellule filets sociaux in the ministry of economy and finance</t>
  </si>
  <si>
    <t>https://cfsguinee.org/</t>
  </si>
  <si>
    <t>Projet de filets sociaux productifs (Productive Social Safety Net program - Cash Transfer Program )</t>
  </si>
  <si>
    <t>Bourse Maman</t>
  </si>
  <si>
    <t>Women in poor families</t>
  </si>
  <si>
    <t>CCT to women in poor families on condition that children enroll in and attend school at least 80% of the school year</t>
  </si>
  <si>
    <t>undernourished children aged 6–59 months; undernourished pregnant and lactating women; undernourished PLHIV and TB patients; children aged 6-24 months in at-risk region irrespective of their nutritional status during lean season</t>
  </si>
  <si>
    <t>in kind support to undernourished children aged 6–59 months; undernourished pregnant and lactating women; undernourished PLHIV and TB patients; children aged 6-24 months in at-risk region irrespective of their nutritional status during lean season</t>
  </si>
  <si>
    <t>Poor and food insecure households</t>
  </si>
  <si>
    <t>CT to poor and food insecure hh
Pilot preventive nutritional intervention where children 0-59
months of age and/or pregnant women are selected to receive in-kind transfers while they are attending the accompanying measure sessions</t>
  </si>
  <si>
    <t>Second component is in-kind transfer</t>
  </si>
  <si>
    <t>very poor households in areas declared by the government as severely food insecure</t>
  </si>
  <si>
    <t>Projet de Filets Sociaux</t>
  </si>
  <si>
    <t>Establish and support an effective safety net system which will increase access of poor and food insecure people to cash transfer and cash for work programs.</t>
  </si>
  <si>
    <t>cash transfers and cash for work</t>
  </si>
  <si>
    <t>Cellule filets sociaux (CFS)</t>
  </si>
  <si>
    <t>http://www.dnpgcca.ne/index.php/structures/cfs</t>
  </si>
  <si>
    <t>Break the intergenerational transfer of poverty, to reduce the vulnerability of the core poor in society against existing socioeconomic risks and to improve their capacity to contribute to economic development in the community, state and nation. To increase school attendance among children; antenatal care for pregnant women; life vocational, health, and sanitation skills for head of households. The program not only provides cash transfers, but also skills training and micro-enterprise start-up funds to households in exchange for enrolling and keeping their children in school and providing for their basic health care needs.</t>
  </si>
  <si>
    <t>households with school-age children, the elderly, female-headed, HIV and AIDS affected, people with disability</t>
  </si>
  <si>
    <t>A Poverty Reduction Accelerator Investment (PRAI) payment of NGN84,000 is paid to each household or used to purchase equipment to help them set up a business or trade after they leave the programme.</t>
  </si>
  <si>
    <t>Households with under 5 children</t>
  </si>
  <si>
    <t>Community-based nutrition and cash transfers</t>
  </si>
  <si>
    <t>The other component is composed of campaigns and in-kind transfers, such as vitamin A and iron supplements and fortified foods</t>
  </si>
  <si>
    <t>Programme national de bourses de sécurité familiale (PNBSF)</t>
  </si>
  <si>
    <t>Reduce extreme poverty, and promote poor and vulnerable households'human capital</t>
  </si>
  <si>
    <t xml:space="preserve">Poor and vulnerable hh with children between 6 and 12 years old, </t>
  </si>
  <si>
    <t xml:space="preserve">Délégation générale à la protection sociale et à la solidarité nationale </t>
  </si>
  <si>
    <t>Poor and vulnerable hh with children younger than 12 years old, and hh with elderly (more than 60 yrs old)</t>
  </si>
  <si>
    <t>Reduce extreme poverty and vulnerability. Assist specific categories of vulnerable groups including disabled people, widows and abandoned children.</t>
  </si>
  <si>
    <t>Age criteria 60 and above, most vulnerable with no support</t>
  </si>
  <si>
    <t xml:space="preserve"> Un conditional cash trnasfer cash program</t>
  </si>
  <si>
    <t>Social safety net component of the "Projet de développement des communautés et de filets de sécurité"</t>
  </si>
  <si>
    <t>contribute to establish the essential building blocks for a national social safety nets system</t>
  </si>
  <si>
    <t>Working age individual for the LIPW component and hh with children aged 6-24 months</t>
  </si>
  <si>
    <t>a LIPW component and a unconditional cash transfers component</t>
  </si>
  <si>
    <t>LIPW: $3/day; CT: CFAF5000</t>
  </si>
  <si>
    <t>Agences d’Appui aux Initiatives de Base AGAIB (Agency to Support Community Development)</t>
  </si>
  <si>
    <t>Working age individual for the LIPW component and hh with children aged 6-24 months and school age children</t>
  </si>
  <si>
    <t>a LIPW component; a unconditional cash transfers and a school feeding component</t>
  </si>
  <si>
    <t>LIPW: $3/day; CT: CFAF5000; school feeding: one meal per day</t>
  </si>
  <si>
    <t>Agences d’Appui aux Initiatives de Base AGAIB (Agency to Support Community Development) / Local NGOs and Parents-Teachers Associations</t>
  </si>
  <si>
    <t>Establish the key building blocks of a national safety net program and pilot a cash transfer program to improve access to health and education services of poorest households in participating areas</t>
  </si>
  <si>
    <t>Households that include pregnant women and/or children aged 0 to 14 years old7 and 1,000 people aged 60 years or older</t>
  </si>
  <si>
    <t>hh transfer FCFA10000 monthly plus 5000 per child aged 0-14 (max 3 children) and 10000 per elderly  aged 60 and over</t>
  </si>
  <si>
    <t>FCFA10000 per eligible household + 5000 per child (0-14, up to 3 children)+ 10000 per pensionner</t>
  </si>
  <si>
    <t>partind</t>
  </si>
  <si>
    <t>parthh</t>
  </si>
  <si>
    <t>excost1</t>
  </si>
  <si>
    <t>period1</t>
  </si>
  <si>
    <t>partreg</t>
  </si>
  <si>
    <t>Identifies whether there is a fixed dedicated registry for this programme.</t>
  </si>
  <si>
    <t>exbugt1</t>
  </si>
  <si>
    <t>Identifies the country in which the respective programme is implemented.</t>
  </si>
  <si>
    <t>Indicates the region the country is part of, according to the World Bank regional classification (World Bank, 2013).</t>
  </si>
  <si>
    <t xml:space="preserve">Indicated the year (2000-2015) the programme data applies to.    </t>
  </si>
  <si>
    <t>Identifies the name of the programme in original language, if available, otherwise in English.</t>
  </si>
  <si>
    <t xml:space="preserve">Indicates the year the programme began operations. </t>
  </si>
  <si>
    <t>Indicates the year the programme ended operations, if applicable.</t>
  </si>
  <si>
    <t xml:space="preserve">Identifies whether the current programme replaced an earlier programme.  </t>
  </si>
  <si>
    <r>
      <t>I</t>
    </r>
    <r>
      <rPr>
        <sz val="11"/>
        <color rgb="FF000000"/>
        <rFont val="Cambria"/>
        <family val="1"/>
      </rPr>
      <t xml:space="preserve">dentifies the type of programme based on a Barrientos, Niño-Zarazúa and Maitrot (2010). Only one category to be selected. </t>
    </r>
  </si>
  <si>
    <t xml:space="preserve">Classifies programmes based on their objective based on World Bank (2015).  </t>
  </si>
  <si>
    <t>Indicates the main objectives of the programme, as stated in the programme documentation.</t>
  </si>
  <si>
    <t xml:space="preserve">Identifies whether a programme is a pilot project in the corresponding year. </t>
  </si>
  <si>
    <t xml:space="preserve">Identifies the main target population of the programme. 
Several categories can be selected, e.g. for a pension for people with disabilities and older people &lt;23&gt; should be entered.
</t>
  </si>
  <si>
    <t>Takes the value 1 if the programme covers all within a population group or category, and 0 if it selects participants within the category.</t>
  </si>
  <si>
    <t>If Categorical1=0, describe the population group covered in words.</t>
  </si>
  <si>
    <t>Identifies whether an income test is used to select participants.</t>
  </si>
  <si>
    <t>Identifies whether a means test is used to select participants.</t>
  </si>
  <si>
    <t>Identifies whether a proxy-means test is used to select participants.</t>
  </si>
  <si>
    <t>Identifies whether participants are selected based on their geographic location.</t>
  </si>
  <si>
    <t>Identifies whether participants are selected through community participation.</t>
  </si>
  <si>
    <t xml:space="preserve">Identifies whether participants are selected based on demographic characteristics, e.g age or gender. </t>
  </si>
  <si>
    <t>Identifies whether participants self-select into the programme. It identifies programmes open to all who demand it.</t>
  </si>
  <si>
    <t>Indicates whether selection includes an asset test.</t>
  </si>
  <si>
    <t xml:space="preserve">Measures the number of participating individuals, including the recipient and her/his family group. </t>
  </si>
  <si>
    <t>Measures the number of participating household.</t>
  </si>
  <si>
    <t xml:space="preserve">Lists the requisites needed to enrol in the programme, e.g. birth certificate or proof of residency.  </t>
  </si>
  <si>
    <t xml:space="preserve">Identifies the direct recipient of the transfer. </t>
  </si>
  <si>
    <t>Identifies whether the programme has a single or several components.</t>
  </si>
  <si>
    <t>Lists and describes the components in words.</t>
  </si>
  <si>
    <t>Measures the interval between transfer payments (for the first component).</t>
  </si>
  <si>
    <t>Measures the interval between transfer payments (for the second component if several).</t>
  </si>
  <si>
    <t>Measures the interval between transfer payments (for the third component).</t>
  </si>
  <si>
    <t xml:space="preserve">Measures the average level of transfer per month in PPP. </t>
  </si>
  <si>
    <t xml:space="preserve">Measures the maximum level of transfer per month in PPP. </t>
  </si>
  <si>
    <t xml:space="preserve">Measures the minimum level of transfer per month in PPP. </t>
  </si>
  <si>
    <t xml:space="preserve">Measures the fixed level of transfer per month in PPP. </t>
  </si>
  <si>
    <t>If a programme has several components, it indicates the transfer level per month for each component in words in domestic currency at current prices.</t>
  </si>
  <si>
    <t xml:space="preserve">Measures the minimum level of transfer per month in domestic currency at current prices. </t>
  </si>
  <si>
    <t xml:space="preserve">Measures the maximum level of transfer per month in domestic currency at current prices. </t>
  </si>
  <si>
    <t xml:space="preserve">Measures the average level of transfer per month in domestic currency at current prices. </t>
  </si>
  <si>
    <t xml:space="preserve">Measures the fixed level of transfer per month in domestic currency at current prices. </t>
  </si>
  <si>
    <t xml:space="preserve">Report on the most common payment methods. Several categories can be selected. </t>
  </si>
  <si>
    <t>Indicates whether the transfer amounts are reported at the individual level or the household level.</t>
  </si>
  <si>
    <t xml:space="preserve">Reports whether the programme requires recertification of eligibility. </t>
  </si>
  <si>
    <t>Identifies whether there is a fixed period of time during which transfers are guaranteed, or a fixed period before recertification is required.</t>
  </si>
  <si>
    <t>If period1= 1, it indicates the fixed period of time during which transfers are guaranteed in years or fraction of a year.</t>
  </si>
  <si>
    <t>Indicates whether transfers are conditional on the utilisation of social services aimed to enhance human capital.</t>
  </si>
  <si>
    <t xml:space="preserve">Indicates whether transfers are conditional on school enrolment of school-aged children in the household. </t>
  </si>
  <si>
    <t>Indicates whether transfers are conditional on school attendance of school-aged children in the household</t>
  </si>
  <si>
    <t>Indicates whether transfers are conditional on periodic health check-ups.</t>
  </si>
  <si>
    <t>Indicates whether transfers are conditional on immunization of children in the household.</t>
  </si>
  <si>
    <t>Indicates whether transfers are conditional on nutritional activities.</t>
  </si>
  <si>
    <t>Indicates whether transfers are conditional on the supply of labour.</t>
  </si>
  <si>
    <t>Specifies whether sanctions for non-compliance with conditions are specified by the programme agency.</t>
  </si>
  <si>
    <t>Indicates whether the programme includes an exit strategy for participants.</t>
  </si>
  <si>
    <t>If exit1=1 describes in words the programme's exit strategy for participants.</t>
  </si>
  <si>
    <t xml:space="preserve">Identifies the agency responsible for the implementation of the programme. </t>
  </si>
  <si>
    <t xml:space="preserve">Identifies the type of executing agency. </t>
  </si>
  <si>
    <t xml:space="preserve">Assesses the degree of decision making centralisation of the programme. </t>
  </si>
  <si>
    <t>Assesses the extent to which local government, or community, can select participants and/or set transfer values for different households.</t>
  </si>
  <si>
    <t>Indicates whether participants have access to a social worker.</t>
  </si>
  <si>
    <t xml:space="preserve">Indicates the legal framework under which the programme operates. </t>
  </si>
  <si>
    <t xml:space="preserve">Identifies whether changes to the legal framework took place since the start of the programme. </t>
  </si>
  <si>
    <r>
      <t xml:space="preserve">If </t>
    </r>
    <r>
      <rPr>
        <i/>
        <sz val="11"/>
        <color rgb="FF000000"/>
        <rFont val="Cambria"/>
        <family val="1"/>
      </rPr>
      <t>legframch1</t>
    </r>
    <r>
      <rPr>
        <sz val="11"/>
        <color rgb="FF000000"/>
        <rFont val="Cambria"/>
        <family val="1"/>
      </rPr>
      <t xml:space="preserve"> =1, it identifies the year changes were made.</t>
    </r>
  </si>
  <si>
    <t>Indicates whether a programme includes evaluation protocols.</t>
  </si>
  <si>
    <t xml:space="preserve">Identifies whether there is a unified registry for this programme </t>
  </si>
  <si>
    <t>Measures whether a programme includes an appeal protocol against selection decisions.</t>
  </si>
  <si>
    <t xml:space="preserve">Indicates whether there is community accountability of decision-making by the programme agency. </t>
  </si>
  <si>
    <t xml:space="preserve">Indicates the requirements for modifying budgetary arrangements. </t>
  </si>
  <si>
    <t>Indicates whether there is a website for the programme.</t>
  </si>
  <si>
    <t>Indicates whether a programme has been implemented as part of a national poverty reduction strategy or social protection policy strategy.</t>
  </si>
  <si>
    <t>Indicates whether a single agency is in charge of poverty reduction, responsible for managing programmes, and coordinates government efforts.</t>
  </si>
  <si>
    <t>Measures the budget assigned to the programme in the corresponding year in ppp.</t>
  </si>
  <si>
    <t xml:space="preserve">Indicates whether the reported budget is for the fiscal year, calendar year or multiyear period. </t>
  </si>
  <si>
    <r>
      <t xml:space="preserve">If </t>
    </r>
    <r>
      <rPr>
        <i/>
        <sz val="11"/>
        <color rgb="FF000000"/>
        <rFont val="Cambria"/>
        <family val="1"/>
      </rPr>
      <t xml:space="preserve">exbugt1 </t>
    </r>
    <r>
      <rPr>
        <sz val="11"/>
        <color rgb="FF000000"/>
        <rFont val="Cambria"/>
        <family val="1"/>
      </rPr>
      <t>= 3 (multiyear period), it indicates the number of years covered.</t>
    </r>
  </si>
  <si>
    <t xml:space="preserve">Measures the executed expenditure on the programme in the corresponding year, in domestic currency at current prices. </t>
  </si>
  <si>
    <t xml:space="preserve">Measures the executed expenditure on the programme in the corresponding year in PPP. </t>
  </si>
  <si>
    <t>Measures the budget assigned to the programme in the corresponding year, in domestic currency at current prices.</t>
  </si>
  <si>
    <t>Indicates whether the cost reported is for the fiscal year, calendar year or multiyear period.</t>
  </si>
  <si>
    <t>If excost1 = 3 (multiyear period), it indicates the number of years covered.</t>
  </si>
  <si>
    <t xml:space="preserve">Indicates whether the programme received donor contributions. </t>
  </si>
  <si>
    <t xml:space="preserve">If dfin1 = 1, it indicates whether funding is through a loan or a grant, or both. </t>
  </si>
  <si>
    <t xml:space="preserve">Measures the executed donor contribution to the programme in the corresponding year, in domestic currency at current prices. </t>
  </si>
  <si>
    <t xml:space="preserve">Measures the executed donor contribution to the programme in the corresponding year PPP. </t>
  </si>
  <si>
    <t xml:space="preserve">Specifies whether the amount was reported for the fiscal year, calendar year or multiyear period. </t>
  </si>
  <si>
    <t>exdfinex1</t>
  </si>
  <si>
    <t>If exdfinex1 = 3 (multiyear period), it indicates the number of years covered.</t>
  </si>
  <si>
    <t>Indicates whether the programme is financed by the domestic government, partially or fully.</t>
  </si>
  <si>
    <t xml:space="preserve">Measures the governments’ executed contribution to the programme in the corresponding year, in domestic currency at current prices.  </t>
  </si>
  <si>
    <t xml:space="preserve">Measures the governments’ executed contribution to the programme in the corresponding year in PPP.  </t>
  </si>
  <si>
    <t xml:space="preserve">Indicates whether the amount is for the fiscal year, calendar year or multiyear period. </t>
  </si>
  <si>
    <t>If exgovfinex1 = 3 (multiyear period), ir indicates the number of years covered.</t>
  </si>
  <si>
    <t>Indicates whether the programme is financed totally or partially from domestic sources.</t>
  </si>
  <si>
    <t xml:space="preserve">Identifies the sources of domestic financing, whether by central or local government. </t>
  </si>
  <si>
    <t>URL</t>
  </si>
  <si>
    <t>Provides the actual website of the programme.</t>
  </si>
  <si>
    <t>.</t>
  </si>
  <si>
    <t>codeN</t>
  </si>
  <si>
    <t>codeA</t>
  </si>
  <si>
    <t>year</t>
  </si>
  <si>
    <t>repwhich</t>
  </si>
  <si>
    <t>govfinex1</t>
  </si>
  <si>
    <t>rep</t>
  </si>
  <si>
    <t>compo1</t>
  </si>
  <si>
    <t>compo2</t>
  </si>
  <si>
    <t>transminPPP</t>
  </si>
  <si>
    <t>transmaxPPP</t>
  </si>
  <si>
    <t>transavPPP</t>
  </si>
  <si>
    <t>transfixPPP</t>
  </si>
  <si>
    <t>bugtPPP</t>
  </si>
  <si>
    <t>costPPP</t>
  </si>
  <si>
    <t>dfinexPPP</t>
  </si>
  <si>
    <t>govfinexPPP</t>
  </si>
  <si>
    <t>govfinex2</t>
  </si>
  <si>
    <t>findom</t>
  </si>
  <si>
    <t>Projet de Services Décentralisés Conduits par les Communautés
Communautés (PSDCC)</t>
  </si>
  <si>
    <t xml:space="preserve">Ministério da Assistência e Reinserção Social (MINARS) </t>
  </si>
  <si>
    <t>http://www.gov.bw/en/Ministries--Authorities/Ministries/Ministry-of-Local-Government-MLG1/Tools-and-Services/Services1/Old-Age-Pension-/</t>
  </si>
  <si>
    <t>http://www.gov.bw/en/Ministries--Authorities/Ministries/Ministry-of-Local-Government-MLG1/Tools-and-Services/Services1/Destitude-allowance/</t>
  </si>
  <si>
    <t>cash for work for 6 months and 18-24 months skills training theory and practice and microenterprise support</t>
  </si>
  <si>
    <t>categ1</t>
  </si>
  <si>
    <t>categ2</t>
  </si>
  <si>
    <t>exbugt2</t>
  </si>
  <si>
    <r>
      <t>Productive Safety Net Program</t>
    </r>
    <r>
      <rPr>
        <sz val="12"/>
        <color theme="1"/>
        <rFont val="Calibri"/>
        <family val="2"/>
        <scheme val="minor"/>
      </rPr>
      <t xml:space="preserve"> 3</t>
    </r>
  </si>
  <si>
    <t>a cash for work component and a direct trasfer component</t>
  </si>
  <si>
    <t>50 Birr per person per month for 6 months; families can offer all adult members</t>
  </si>
  <si>
    <t>graduation</t>
  </si>
  <si>
    <t>Ethiopia's Integrated Basic Social Services with Social Cash Transfer</t>
  </si>
  <si>
    <t>adds a conditional accessto health and nutrition to PSNP transfers in two regions SNNPR and Oromiya</t>
  </si>
  <si>
    <t>a cash for work component and a direct trasfer component; the cash for work is for 6 months, the Permanent direct support is for 12 months; also temporary direct support for expectant and lactating mothers</t>
  </si>
  <si>
    <t>https://cfsguinee.org/programmes/tm/</t>
  </si>
  <si>
    <t>Extreme poor who meet one of the categories: elderly or disabeled without productive capacity, orphans and vulnerable children, and pregnant women and infants under 12 months old.</t>
  </si>
  <si>
    <t>http://www.socialprotection.or.ke/national-safety-net-program/cash-transfer-for-orphans-and-vulnerable-children-ct-ovc</t>
  </si>
  <si>
    <t>Ministry for Devolution and Planning</t>
  </si>
  <si>
    <t>according to hh members: 1 700;2 1050; 31400; 4 1750; plus 150 for every chil din primaty and 300 for every child in secondary school</t>
  </si>
  <si>
    <t>SCT-REPLI</t>
  </si>
  <si>
    <t>Transfer according to hh size: 1 1000; 21500; 3 1950; 4plus 2400; additional for each primary school child 300; and secondary school 600</t>
  </si>
  <si>
    <t>Transfer according to hh size: 1 600; 2 1000; 3 1400; 4plus 1800; additional for each primary school child 200; and secondary school 400</t>
  </si>
  <si>
    <t>http://www.inas.gov.mz/index.php/features/76-pssb</t>
  </si>
  <si>
    <t>http://www.mgecw.gov.na/web/mgecw/child-welfare-programme</t>
  </si>
  <si>
    <r>
      <rPr>
        <sz val="12"/>
        <color theme="1"/>
        <rFont val="Calibri"/>
        <family val="2"/>
        <scheme val="minor"/>
      </rPr>
      <t xml:space="preserve">Direct Support Component </t>
    </r>
    <r>
      <rPr>
        <sz val="12"/>
        <color theme="1"/>
        <rFont val="Calibri"/>
        <family val="2"/>
        <scheme val="minor"/>
      </rPr>
      <t>VUP social transfer programme (Vision Umerenge Program)</t>
    </r>
  </si>
  <si>
    <t>households in extreme poverty with no work capacity</t>
  </si>
  <si>
    <t>Social safety Net Project</t>
  </si>
  <si>
    <t>Unconditional Cash Transfer for the Old and Needy</t>
  </si>
  <si>
    <t>Public Assistance</t>
  </si>
  <si>
    <t>Assist destitute and disabled</t>
  </si>
  <si>
    <t>destitute and disabled</t>
  </si>
  <si>
    <r>
      <t xml:space="preserve">Productive Social Safety </t>
    </r>
    <r>
      <rPr>
        <sz val="12"/>
        <color theme="1"/>
        <rFont val="Calibri"/>
        <family val="2"/>
        <scheme val="minor"/>
      </rPr>
      <t>N</t>
    </r>
    <r>
      <rPr>
        <sz val="12"/>
        <color theme="1"/>
        <rFont val="Calibri"/>
        <family val="2"/>
        <scheme val="minor"/>
      </rPr>
      <t>et</t>
    </r>
  </si>
  <si>
    <t>categorical old age grant and selective vulnerable family grant, the latter to be faced out in 2015</t>
  </si>
  <si>
    <t>10% incapacitated hhs (2003); old age pension (2007); child grant (2010); multiple categorical model (2011)</t>
  </si>
  <si>
    <t>consumption transfer, plus child/mother transfer, plus employment guarantee in lean season</t>
  </si>
  <si>
    <t>consumption transfer 10000; plus 4000 hhs with children&lt;18; plus 4000 if infants s.t. health condition; plus for each school aged children 2000 if primary, 4000 if flower secondary and 6000if upper secondary; plus 2500 per day in pw max 15 days a month in 4 month lean season</t>
  </si>
  <si>
    <t>http://www.tasaf.go.tz</t>
  </si>
  <si>
    <t>finres</t>
  </si>
  <si>
    <t>finresppp</t>
  </si>
  <si>
    <t>Consolidates financial resources from budget/cost/donor and govt expenditure/ to provide a single amount describing the financial resources used in the programme</t>
  </si>
  <si>
    <t>numeric</t>
  </si>
  <si>
    <t>Consolidates financial resources in ppp  from budget/cost/donor and govt expenditure/ to provide a single amount describing the financial resources used in the programme</t>
  </si>
  <si>
    <t>Identifies the source of financial resources</t>
  </si>
  <si>
    <t>finressour</t>
  </si>
  <si>
    <t>categorical: 1 budget; 2 cost; 3 dfinex; 4 govfinex</t>
  </si>
  <si>
    <t>Sub-region identifier</t>
  </si>
  <si>
    <t>Numeric: 1 North Africa; 2 West Africa ; 3 Central Africa; 4 East Africa; 5 Southern Africa; 6 Central Asia; 7 East Asia; 8 South Asia; 9 Southeast Asia; 10 Western Asia; Pacific; 12 Europe; 13 Latin America &amp; Caribbean</t>
  </si>
  <si>
    <t>Subregion</t>
  </si>
  <si>
    <t>Social Cash Transfer Pilot Scheme</t>
  </si>
  <si>
    <t>old age , disability and survivor pension benefts plus access to mutual fund for health support</t>
  </si>
  <si>
    <t>Pensions Division  Ministry of Finance</t>
  </si>
  <si>
    <t>WWII veterans</t>
  </si>
  <si>
    <r>
      <t>Social cash transfers (All tra</t>
    </r>
    <r>
      <rPr>
        <sz val="12"/>
        <color theme="1"/>
        <rFont val="Calibri"/>
        <family val="2"/>
        <scheme val="minor"/>
      </rPr>
      <t>n</t>
    </r>
    <r>
      <rPr>
        <sz val="12"/>
        <color theme="1"/>
        <rFont val="Calibri"/>
        <family val="2"/>
        <scheme val="minor"/>
      </rPr>
      <t>sfers consolidated)</t>
    </r>
  </si>
  <si>
    <t xml:space="preserve">Child Maintenance Grant and Special Maintenance Grant (MG) </t>
  </si>
  <si>
    <t>Vulnerability Grant</t>
  </si>
  <si>
    <t>support families with children in extreme poverty</t>
  </si>
  <si>
    <t>parents have incomes below 1000</t>
  </si>
  <si>
    <t>child reaching 18th years</t>
  </si>
  <si>
    <r>
      <t xml:space="preserve">Ministry of </t>
    </r>
    <r>
      <rPr>
        <sz val="12"/>
        <color theme="1"/>
        <rFont val="Calibri"/>
        <family val="2"/>
        <scheme val="minor"/>
      </rPr>
      <t>Health and Social Welfare</t>
    </r>
  </si>
  <si>
    <r>
      <t xml:space="preserve">hh </t>
    </r>
    <r>
      <rPr>
        <sz val="12"/>
        <color theme="1"/>
        <rFont val="Calibri"/>
        <family val="2"/>
        <scheme val="minor"/>
      </rPr>
      <t>transfer 7500, plus 3750 for each eligible child</t>
    </r>
  </si>
  <si>
    <r>
      <t>p</t>
    </r>
    <r>
      <rPr>
        <sz val="12"/>
        <color theme="1"/>
        <rFont val="Calibri"/>
        <family val="2"/>
        <scheme val="minor"/>
      </rPr>
      <t>sycho-social support, food, clothing, school uniforms, transportation allowance</t>
    </r>
  </si>
  <si>
    <r>
      <t>Support to disabled, elderly</t>
    </r>
    <r>
      <rPr>
        <sz val="12"/>
        <color theme="1"/>
        <rFont val="Calibri"/>
        <family val="2"/>
        <scheme val="minor"/>
      </rPr>
      <t>, and survivot</t>
    </r>
  </si>
  <si>
    <r>
      <t>id</t>
    </r>
    <r>
      <rPr>
        <sz val="12"/>
        <color theme="1"/>
        <rFont val="Calibri"/>
        <family val="2"/>
        <scheme val="minor"/>
      </rPr>
      <t xml:space="preserve">entity papers </t>
    </r>
  </si>
  <si>
    <r>
      <t>National Public Workd Pr</t>
    </r>
    <r>
      <rPr>
        <sz val="12"/>
        <color theme="1"/>
        <rFont val="Calibri"/>
        <family val="2"/>
        <scheme val="minor"/>
      </rPr>
      <t xml:space="preserve">ogramme </t>
    </r>
  </si>
  <si>
    <t>Poverty reduction accelerator investment</t>
  </si>
  <si>
    <t>poverty reduction accelerator investment is 7000 per month accumulated to the end of the year</t>
  </si>
  <si>
    <t xml:space="preserve">to facilitate prenatal attendance and qualified professional delivery by expectant mothers </t>
  </si>
  <si>
    <t>all women attending participating primary health care delivery</t>
  </si>
  <si>
    <t>registered with participating clinic</t>
  </si>
  <si>
    <t>National Primary Health Care Agency</t>
  </si>
  <si>
    <t>Subsidy Reinvestment and Empowerment Program, Maternal and Child Health</t>
  </si>
  <si>
    <t>Conditional cash transfer for girls'education</t>
  </si>
  <si>
    <t>to facilitate retention in girls' transit from primary to secondary eduction and prevent early marriage</t>
  </si>
  <si>
    <t>State Government</t>
  </si>
  <si>
    <t xml:space="preserve">Public Assistance Programme, Harmonised Social CTP, </t>
  </si>
  <si>
    <t>Southern</t>
  </si>
  <si>
    <t xml:space="preserve">Pilot cash transfer scheme, child grant program, all consolidated </t>
  </si>
  <si>
    <t xml:space="preserve">2015 vulnerable family grant will be phased out and the old age grant scaled up </t>
  </si>
  <si>
    <t>SAGE pilot old age grant and vulnerable family grant</t>
  </si>
  <si>
    <t>East</t>
  </si>
  <si>
    <t>2017 WB project to scale up cash transfer</t>
  </si>
  <si>
    <t>Community Development and Social Safety Nets Project (PDCplus)</t>
  </si>
  <si>
    <t>West</t>
  </si>
  <si>
    <t>TASAF III scaled up from 2013 a cct</t>
  </si>
  <si>
    <t>Community Based Conditional Cash Transfer, Productive Safety Net</t>
  </si>
  <si>
    <t>OAG, Public Assistance</t>
  </si>
  <si>
    <t>No social assistance programmes, zakat in operation; WB 2016 project to extend the SSP including capacity building, cash transfer and productive safety net</t>
  </si>
  <si>
    <t>Social Support project</t>
  </si>
  <si>
    <t>WB 2015 analysis of sp alternatives records no social assistance, instead: subsidies/ cash for work/ and school feeding takes up the soial protection budget</t>
  </si>
  <si>
    <t>South Sudan</t>
  </si>
  <si>
    <t>OPG, Child support grant, Care Dependency Grant, Foster Child Grant, Expanded Public Works Programme, Disability Grant</t>
  </si>
  <si>
    <t>Save the Children and ADESO Cash transfer programmes in two provinces. Phase 1 2010-2 then Phase 2</t>
  </si>
  <si>
    <t>Somalia</t>
  </si>
  <si>
    <t>New cash transfer SSN Projecct WB starting 2015</t>
  </si>
  <si>
    <t>Unconditional Cash Transfer for the Old and Needy / Social Safety Net program (SSN)</t>
  </si>
  <si>
    <t xml:space="preserve">Child-focused social cash transfer and nutrition security project, CCT for Orphans and vulnerable children </t>
  </si>
  <si>
    <t xml:space="preserve"> Maes Carenciadas, Bolsa Escola (finished 2005)</t>
  </si>
  <si>
    <t>Sao Tom and Principe</t>
  </si>
  <si>
    <t>Central</t>
  </si>
  <si>
    <t>Direct Support as part of VUP social transfer programme (Vision Umerenge Program)</t>
  </si>
  <si>
    <t>Ekiti State social pension 2011; Youth Employment and Social Support Operation YESSO began in 2013 in NorthEast 8 states but only infrastructure, 2016 expansion of PWP, Skills and CCT and to other states</t>
  </si>
  <si>
    <t>COPE. CCTs for girls' education, Subsidy Reinvestment and Empowerment Program, Maternal Child HealthSure-P MCH</t>
  </si>
  <si>
    <t>Old Age Grant (OAG) and Disability Grant (DG),Child Maintenance Grant, Foster Care Grant</t>
  </si>
  <si>
    <t>Basic Retirement Pension, Basic Widow's pension, Invalid's pension, orphan's pension, child allowance</t>
  </si>
  <si>
    <t>2014 WB assessment of safety nets indicate most of the interventions transfer food and livestock, some pilot cash transfers provide limited cash in gap season.</t>
  </si>
  <si>
    <t>Mauritania</t>
  </si>
  <si>
    <t xml:space="preserve">Bourses maman, Fighting/Controlling malnutrition in food-insecure areas in Mali, Jegiséméjiri </t>
  </si>
  <si>
    <t xml:space="preserve"> ZCTP not includedas it is a 2 year experiment not a permanent programme or pilot</t>
  </si>
  <si>
    <t xml:space="preserve">Mchinji Social Cash Transfer Pilot Scheme </t>
  </si>
  <si>
    <t xml:space="preserve">Filets Sociaux de Securite including a cct component with WB funded became operational in 2016 </t>
  </si>
  <si>
    <t>Vatsin'ankohonana - pilot launched in 2014 with WB financing ; 2015 more funding for 4 years and extended to 5 regions</t>
  </si>
  <si>
    <t>SCT ended Dec. 2014 in 2015 WB continued paying benefits due to Ebola crisis until 2016; then Liberia Social Safety Net Project  to start 2016 10,000 hh financed by WB loan</t>
  </si>
  <si>
    <t>Public Assistance not included as discretionary and one-off transfers in kind and cash</t>
  </si>
  <si>
    <t xml:space="preserve">OAP, Child Grants Programme </t>
  </si>
  <si>
    <t>CT-OVC, Older Persons Cash Transfer, HSNP, PWSD-CT</t>
  </si>
  <si>
    <t>No social assistance programme</t>
  </si>
  <si>
    <t>Guinea Bissau</t>
  </si>
  <si>
    <t>Productive Social Safety Net Program</t>
  </si>
  <si>
    <t>LEAP</t>
  </si>
  <si>
    <t>2013 Report finds no public programmes providing transfers; but over 80 programmes by donors and domestic institutions supporting specific vulnerable groups</t>
  </si>
  <si>
    <t>The Gambia</t>
  </si>
  <si>
    <t>No social assistance - National Social Assistance Fund FNAS started 2012 deleted as it consists of microfinance and income generating subsidies; WB Economic Report 2016 states that the FNAS provides assistance through microcredit and agricuktural support plus scholarships but these are not poverty targeted</t>
  </si>
  <si>
    <t>Gabon</t>
  </si>
  <si>
    <t>PSNP4 2015-2020, Tigray social cash transfer; Ethiopia's Integrated Basic Social Services with Social Cash Transfer adds a conditional accessto health and nutrition to PSNP transfers in two regions SNNPR and Oromiya</t>
  </si>
  <si>
    <t xml:space="preserve">PSNP4 2015-2020, Tigray social cash transfer </t>
  </si>
  <si>
    <t>No social assistance found, only a Public Works Program</t>
  </si>
  <si>
    <t>Eritrea</t>
  </si>
  <si>
    <t>No social assistance despite social protection strategy only formal civil servants</t>
  </si>
  <si>
    <t>Equatorial Guinea</t>
  </si>
  <si>
    <t>Composante THIMO (Projet PEJEDEC) might quaify because of skills development, theory and oractice, attached to medium term cash for work  - 2 years</t>
  </si>
  <si>
    <t>Cote D'Ivoire</t>
  </si>
  <si>
    <t xml:space="preserve">No social assistance see Wagingen Report describing one 1967 social assistance programme reaching 220 beneficiaries in Abidjan? </t>
  </si>
  <si>
    <t>Congo (Dem. Rep.)</t>
  </si>
  <si>
    <t>2015-2019 WB sfatey net project includestemporary  cash for work ; nutrition services, and environmental resilience</t>
  </si>
  <si>
    <t>Comoros</t>
  </si>
  <si>
    <t>New safety programe beginning 2016 see http://documents.worldbank.org/curated/en/907341515151504236/pdf/Disclosable-Version-of-the-ISR-Chad-Safety-Nets-Project-P156479-Sequence-No-03.pdf</t>
  </si>
  <si>
    <t>Chad</t>
  </si>
  <si>
    <t>No social assistance WB announces a grant to address displaced people 2017</t>
  </si>
  <si>
    <t>CAR</t>
  </si>
  <si>
    <t xml:space="preserve"> Pensão de Solidariedade Social (Minimum Social Pension); 2006 Basic/Invalidity and Survivor pension added</t>
  </si>
  <si>
    <t>Projet de Filet de Protection Sociale</t>
  </si>
  <si>
    <t xml:space="preserve">UNICEF2014 Report found no social assistance programmes in Burundi, with existing programmes on humantiarian aid, food distribution, and public works mainly funded by donors. </t>
  </si>
  <si>
    <t>Burundi</t>
  </si>
  <si>
    <t>Burkin-Naong-Sa ya in the process of being scaled up 2015-2020</t>
  </si>
  <si>
    <t>Orphan and Vulnerable Children</t>
  </si>
  <si>
    <t>Old Age Pension, WWII Veterans Allowance, Destitute Person Allowance, Orphan Care Programme</t>
  </si>
  <si>
    <t>Projet de Services Décentralisés Conduits par les Communautés (PSDCC)</t>
  </si>
  <si>
    <t>Carta kikuia might have ceased operations by 2017; Unicef starting a new social transfer pilot in 2018</t>
  </si>
  <si>
    <t>Country</t>
  </si>
  <si>
    <t>Programmes</t>
  </si>
  <si>
    <t>sub-region</t>
  </si>
  <si>
    <t>Inventory</t>
  </si>
  <si>
    <t>Notes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</si>
</sst>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1"/>
      <color theme="1"/>
      <name val="Calibri"/>
      <family val="2"/>
      <scheme val="minor"/>
    </font>
    <font>
      <u/>
      <sz val="12"/>
      <color theme="10"/>
      <name val="Calibri"/>
      <family val="2"/>
      <charset val="128"/>
      <scheme val="minor"/>
    </font>
    <font>
      <u/>
      <sz val="12"/>
      <color theme="11"/>
      <name val="Calibri"/>
      <family val="2"/>
      <charset val="128"/>
      <scheme val="minor"/>
    </font>
    <font>
      <sz val="10"/>
      <name val="Arial"/>
      <family val="2"/>
    </font>
    <font>
      <sz val="12"/>
      <color theme="1"/>
      <name val="Calibri"/>
      <family val="2"/>
      <scheme val="minor"/>
    </font>
    <font>
      <sz val="11"/>
      <color rgb="FF000000"/>
      <name val="Cambria"/>
      <family val="1"/>
    </font>
    <font>
      <i/>
      <sz val="11"/>
      <color rgb="FF000000"/>
      <name val="Cambria"/>
      <family val="1"/>
    </font>
    <font>
      <sz val="12"/>
      <color theme="1"/>
      <name val="Calibri"/>
      <family val="2"/>
      <charset val="204"/>
      <scheme val="minor"/>
    </font>
  </fonts>
  <fills count="3">
    <fill>
      <patternFill patternType="none"/>
    </fill>
    <fill>
      <patternFill patternType="gray125"/>
    </fill>
    <fill>
      <patternFill patternType="solid">
        <fgColor theme="4" tint="0.79998168889431442"/>
        <bgColor indexed="65"/>
      </patternFill>
    </fill>
  </fills>
  <borders count="1">
    <border>
      <left/>
      <right/>
      <top/>
      <bottom/>
      <diagonal/>
    </border>
  </borders>
  <cellStyleXfs count="198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
    <xf numFmtId="0" fontId="0" fillId="0" borderId="0" xfId="0"/>
  </cellXfs>
  <cellStyles count="1987">
    <cellStyle name="20 % - Accent1 2" xfId="12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Normal" xfId="0" builtinId="0"/>
    <cellStyle name="Normal 2" xfId="1143"/>
    <cellStyle name="Normal 3" xfId="1216"/>
    <cellStyle name="Normal 4" xfId="1934"/>
    <cellStyle name="Normal 5" xfId="193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www-wds.worldbank.org/external/default/WDSContentServer/WDSP/IB/2009/05/21/000350881_20090521100249/Rendered/PDF/477400PJPR0REP10IDA1SecM20091021812.pdf" TargetMode="External"/><Relationship Id="rId20" Type="http://schemas.openxmlformats.org/officeDocument/2006/relationships/hyperlink" Target="http://www.gateway-caboverde.org.cv/index.php/solidariedade-social" TargetMode="External"/><Relationship Id="rId21" Type="http://schemas.openxmlformats.org/officeDocument/2006/relationships/hyperlink" Target="http://www.gateway-caboverde.org.cv/index.php/solidariedade-social" TargetMode="External"/><Relationship Id="rId22" Type="http://schemas.openxmlformats.org/officeDocument/2006/relationships/hyperlink" Target="http://www.gateway-caboverde.org.cv/index.php/solidariedade-social" TargetMode="External"/><Relationship Id="rId23" Type="http://schemas.openxmlformats.org/officeDocument/2006/relationships/hyperlink" Target="http://www.gateway-caboverde.org.cv/index.php/solidariedade-social" TargetMode="External"/><Relationship Id="rId24" Type="http://schemas.openxmlformats.org/officeDocument/2006/relationships/hyperlink" Target="http://www.gateway-caboverde.org.cv/index.php/solidariedade-social" TargetMode="External"/><Relationship Id="rId25" Type="http://schemas.openxmlformats.org/officeDocument/2006/relationships/hyperlink" Target="http://www.gateway-caboverde.org.cv/index.php/solidariedade-social" TargetMode="External"/><Relationship Id="rId26" Type="http://schemas.openxmlformats.org/officeDocument/2006/relationships/hyperlink" Target="http://www.gateway-caboverde.org.cv/index.php/solidariedade-social" TargetMode="External"/><Relationship Id="rId27" Type="http://schemas.openxmlformats.org/officeDocument/2006/relationships/hyperlink" Target="http://www.gateway-caboverde.org.cv/index.php/solidariedade-social" TargetMode="External"/><Relationship Id="rId28" Type="http://schemas.openxmlformats.org/officeDocument/2006/relationships/hyperlink" Target="http://www.gateway-caboverde.org.cv/index.php/solidariedade-social" TargetMode="External"/><Relationship Id="rId29" Type="http://schemas.openxmlformats.org/officeDocument/2006/relationships/hyperlink" Target="http://www.gateway-caboverde.org.cv/index.php/solidariedade-social" TargetMode="External"/><Relationship Id="rId30" Type="http://schemas.openxmlformats.org/officeDocument/2006/relationships/hyperlink" Target="http://www.ilo.org/wcmsp5/groups/public/---ed_protect/---soc_sec/documents/publication/wcms_secsoc_6231.pdf" TargetMode="External"/><Relationship Id="rId31" Type="http://schemas.openxmlformats.org/officeDocument/2006/relationships/hyperlink" Target="http://www.ngeckenya.org/Downloads/cash-transfer-programme-vulnerable-groups-kenya.pdf" TargetMode="External"/><Relationship Id="rId10" Type="http://schemas.openxmlformats.org/officeDocument/2006/relationships/hyperlink" Target="http://www-wds.worldbank.org/external/default/WDSContentServer/WDSP/IB/2009/05/21/000350881_20090521100249/Rendered/PDF/477400PJPR0REP10IDA1SecM20091021812.pdf" TargetMode="External"/><Relationship Id="rId11" Type="http://schemas.openxmlformats.org/officeDocument/2006/relationships/hyperlink" Target="http://www-wds.worldbank.org/external/default/WDSContentServer/WDSP/IB/2009/05/21/000350881_20090521100249/Rendered/PDF/477400PJPR0REP10IDA1SecM20091021812.pdf" TargetMode="External"/><Relationship Id="rId12" Type="http://schemas.openxmlformats.org/officeDocument/2006/relationships/hyperlink" Target="https://openknowledge.worldbank.org/bitstream/handle/10986/2246/672080PUB0EPI0020Box367844B09953137.pdf?sequence=1" TargetMode="External"/><Relationship Id="rId13" Type="http://schemas.openxmlformats.org/officeDocument/2006/relationships/hyperlink" Target="http://www-wds.worldbank.org/external/default/WDSContentServer/WDSP/IB/2009/05/21/000350881_20090521100249/Rendered/PDF/477400PJPR0REP10IDA1SecM20091021812.pdf" TargetMode="External"/><Relationship Id="rId14" Type="http://schemas.openxmlformats.org/officeDocument/2006/relationships/hyperlink" Target="http://www.savethechildren.org.uk/sites/default/files/docs/Niger_Cash_Transfers_4th_1.pdf" TargetMode="External"/><Relationship Id="rId15" Type="http://schemas.openxmlformats.org/officeDocument/2006/relationships/hyperlink" Target="http://www.savethechildren.org.uk/sites/default/files/docs/Niger_Cash_Transfers_4th_1.pdf" TargetMode="External"/><Relationship Id="rId16" Type="http://schemas.openxmlformats.org/officeDocument/2006/relationships/hyperlink" Target="http://www.savethechildren.org.uk/sites/default/files/docs/Niger_Cash_Transfers_4th_1.pdf" TargetMode="External"/><Relationship Id="rId17" Type="http://schemas.openxmlformats.org/officeDocument/2006/relationships/hyperlink" Target="http://leap.gov.gh/" TargetMode="External"/><Relationship Id="rId18" Type="http://schemas.openxmlformats.org/officeDocument/2006/relationships/hyperlink" Target="http://leap.gov.gh/" TargetMode="External"/><Relationship Id="rId19" Type="http://schemas.openxmlformats.org/officeDocument/2006/relationships/hyperlink" Target="http://leap.gov.gh/" TargetMode="External"/><Relationship Id="rId1" Type="http://schemas.openxmlformats.org/officeDocument/2006/relationships/hyperlink" Target="http://www.ngeckenya.org/Downloads/cash-transfer-programme-vulnerable-groups-kenya.pdf" TargetMode="External"/><Relationship Id="rId2" Type="http://schemas.openxmlformats.org/officeDocument/2006/relationships/hyperlink" Target="https://openknowledge.worldbank.org/bitstream/handle/10986/2246/672080PUB0EPI0020Box367844B09953137.pdf?sequence=1" TargetMode="External"/><Relationship Id="rId3" Type="http://schemas.openxmlformats.org/officeDocument/2006/relationships/hyperlink" Target="https://openknowledge.worldbank.org/bitstream/handle/10986/2246/672080PUB0EPI0020Box367844B09953137.pdf?sequence=1" TargetMode="External"/><Relationship Id="rId4" Type="http://schemas.openxmlformats.org/officeDocument/2006/relationships/hyperlink" Target="https://openknowledge.worldbank.org/bitstream/handle/10986/2246/672080PUB0EPI0020Box367844B09953137.pdf?sequence=1" TargetMode="External"/><Relationship Id="rId5" Type="http://schemas.openxmlformats.org/officeDocument/2006/relationships/hyperlink" Target="https://openknowledge.worldbank.org/bitstream/handle/10986/2246/672080PUB0EPI0020Box367844B09953137.pdf?sequence=1" TargetMode="External"/><Relationship Id="rId6" Type="http://schemas.openxmlformats.org/officeDocument/2006/relationships/hyperlink" Target="https://openknowledge.worldbank.org/bitstream/handle/10986/2246/672080PUB0EPI0020Box367844B09953137.pdf?sequence=1" TargetMode="External"/><Relationship Id="rId7" Type="http://schemas.openxmlformats.org/officeDocument/2006/relationships/hyperlink" Target="https://openknowledge.worldbank.org/bitstream/handle/10986/2246/672080PUB0EPI0020Box367844B09953137.pdf?sequence=1" TargetMode="External"/><Relationship Id="rId8" Type="http://schemas.openxmlformats.org/officeDocument/2006/relationships/hyperlink" Target="https://openknowledge.worldbank.org/bitstream/handle/10986/2246/672080PUB0EPI0020Box367844B09953137.pdf?sequenc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552"/>
  <sheetViews>
    <sheetView tabSelected="1" workbookViewId="0">
      <pane xSplit="8" ySplit="4" topLeftCell="I383" activePane="bottomRight" state="frozen"/>
      <selection pane="topRight" activeCell="I1" sqref="I1"/>
      <selection pane="bottomLeft" activeCell="A5" sqref="A5"/>
      <selection pane="bottomRight" activeCell="L403" sqref="L403"/>
    </sheetView>
  </sheetViews>
  <sheetFormatPr baseColWidth="10" defaultColWidth="16.33203125" defaultRowHeight="15.75" customHeight="1" x14ac:dyDescent="0"/>
  <cols>
    <col min="1" max="2" width="10.6640625" customWidth="1"/>
    <col min="3" max="3" width="12.1640625" customWidth="1"/>
    <col min="4" max="6" width="10.6640625" customWidth="1"/>
    <col min="7" max="7" width="14.33203125" customWidth="1"/>
    <col min="8" max="76" width="10.6640625" customWidth="1"/>
    <col min="77" max="77" width="12.83203125" customWidth="1"/>
    <col min="78" max="80" width="10.6640625" customWidth="1"/>
    <col min="81" max="81" width="13.6640625" customWidth="1"/>
    <col min="82" max="86" width="10.6640625" customWidth="1"/>
    <col min="87" max="87" width="12.83203125" customWidth="1"/>
    <col min="88" max="91" width="10.6640625" customWidth="1"/>
    <col min="92" max="92" width="12.5" customWidth="1"/>
    <col min="93" max="93" width="13.5" customWidth="1"/>
    <col min="94" max="101" width="10.6640625" customWidth="1"/>
    <col min="104" max="106" width="10.6640625" customWidth="1"/>
  </cols>
  <sheetData>
    <row r="1" spans="1:101" ht="15.75" customHeight="1">
      <c r="G1" t="s">
        <v>0</v>
      </c>
      <c r="BH1" t="s">
        <v>1</v>
      </c>
      <c r="BW1" t="s">
        <v>2</v>
      </c>
      <c r="BY1" t="s">
        <v>3</v>
      </c>
    </row>
    <row r="2" spans="1:101" ht="15.75" customHeight="1">
      <c r="A2" t="s">
        <v>410</v>
      </c>
      <c r="B2" t="s">
        <v>409</v>
      </c>
      <c r="C2" t="s">
        <v>534</v>
      </c>
      <c r="D2" t="s">
        <v>535</v>
      </c>
      <c r="E2" t="s">
        <v>694</v>
      </c>
      <c r="F2" t="s">
        <v>536</v>
      </c>
      <c r="G2" t="s">
        <v>537</v>
      </c>
      <c r="H2" t="s">
        <v>538</v>
      </c>
      <c r="I2" t="s">
        <v>539</v>
      </c>
      <c r="J2" t="s">
        <v>540</v>
      </c>
      <c r="K2" t="s">
        <v>4</v>
      </c>
      <c r="L2" t="s">
        <v>541</v>
      </c>
      <c r="M2" t="s">
        <v>542</v>
      </c>
      <c r="N2" t="s">
        <v>543</v>
      </c>
      <c r="O2" t="s">
        <v>544</v>
      </c>
      <c r="P2" t="s">
        <v>545</v>
      </c>
      <c r="Q2" t="s">
        <v>546</v>
      </c>
      <c r="R2" t="s">
        <v>547</v>
      </c>
      <c r="S2" t="s">
        <v>548</v>
      </c>
      <c r="T2" t="s">
        <v>549</v>
      </c>
      <c r="U2" t="s">
        <v>550</v>
      </c>
      <c r="V2" t="s">
        <v>551</v>
      </c>
      <c r="W2" t="s">
        <v>552</v>
      </c>
      <c r="X2" t="s">
        <v>553</v>
      </c>
      <c r="Y2" t="s">
        <v>554</v>
      </c>
      <c r="Z2" t="s">
        <v>555</v>
      </c>
      <c r="AA2" t="s">
        <v>556</v>
      </c>
      <c r="AB2" t="s">
        <v>557</v>
      </c>
      <c r="AC2" t="s">
        <v>558</v>
      </c>
      <c r="AD2" t="s">
        <v>559</v>
      </c>
      <c r="AE2" t="s">
        <v>560</v>
      </c>
      <c r="AF2" t="s">
        <v>561</v>
      </c>
      <c r="AG2" t="s">
        <v>562</v>
      </c>
      <c r="AH2" t="s">
        <v>563</v>
      </c>
      <c r="AI2" t="s">
        <v>564</v>
      </c>
      <c r="AJ2" t="s">
        <v>570</v>
      </c>
      <c r="AK2" t="s">
        <v>567</v>
      </c>
      <c r="AL2" t="s">
        <v>571</v>
      </c>
      <c r="AM2" t="s">
        <v>566</v>
      </c>
      <c r="AN2" t="s">
        <v>572</v>
      </c>
      <c r="AO2" t="s">
        <v>565</v>
      </c>
      <c r="AP2" t="s">
        <v>573</v>
      </c>
      <c r="AQ2" t="s">
        <v>568</v>
      </c>
      <c r="AR2" t="s">
        <v>569</v>
      </c>
      <c r="AS2" t="s">
        <v>574</v>
      </c>
      <c r="AT2" t="s">
        <v>575</v>
      </c>
      <c r="AU2" t="s">
        <v>576</v>
      </c>
      <c r="AV2" t="s">
        <v>577</v>
      </c>
      <c r="AW2" t="s">
        <v>578</v>
      </c>
      <c r="AX2" t="s">
        <v>579</v>
      </c>
      <c r="AY2" t="s">
        <v>580</v>
      </c>
      <c r="AZ2" t="s">
        <v>581</v>
      </c>
      <c r="BA2" t="s">
        <v>582</v>
      </c>
      <c r="BB2" t="s">
        <v>583</v>
      </c>
      <c r="BC2" t="s">
        <v>584</v>
      </c>
      <c r="BD2" t="s">
        <v>585</v>
      </c>
      <c r="BE2" t="s">
        <v>586</v>
      </c>
      <c r="BF2" t="s">
        <v>587</v>
      </c>
      <c r="BG2" t="s">
        <v>588</v>
      </c>
      <c r="BH2" t="s">
        <v>589</v>
      </c>
      <c r="BI2" t="s">
        <v>590</v>
      </c>
      <c r="BJ2" t="s">
        <v>591</v>
      </c>
      <c r="BK2" t="s">
        <v>592</v>
      </c>
      <c r="BL2" t="s">
        <v>593</v>
      </c>
      <c r="BM2" t="s">
        <v>594</v>
      </c>
      <c r="BN2" t="s">
        <v>595</v>
      </c>
      <c r="BO2" t="s">
        <v>596</v>
      </c>
      <c r="BP2" t="s">
        <v>597</v>
      </c>
      <c r="BQ2" t="s">
        <v>598</v>
      </c>
      <c r="BR2" t="s">
        <v>532</v>
      </c>
      <c r="BS2" t="s">
        <v>599</v>
      </c>
      <c r="BT2" t="s">
        <v>600</v>
      </c>
      <c r="BU2" t="s">
        <v>601</v>
      </c>
      <c r="BV2" t="s">
        <v>602</v>
      </c>
      <c r="BW2" t="s">
        <v>603</v>
      </c>
      <c r="BX2" t="s">
        <v>604</v>
      </c>
      <c r="BY2" t="s">
        <v>610</v>
      </c>
      <c r="BZ2" t="s">
        <v>605</v>
      </c>
      <c r="CA2" t="s">
        <v>606</v>
      </c>
      <c r="CB2" t="s">
        <v>607</v>
      </c>
      <c r="CC2" t="s">
        <v>608</v>
      </c>
      <c r="CD2" t="s">
        <v>609</v>
      </c>
      <c r="CE2" t="s">
        <v>611</v>
      </c>
      <c r="CF2" t="s">
        <v>612</v>
      </c>
      <c r="CG2" t="s">
        <v>613</v>
      </c>
      <c r="CH2" t="s">
        <v>614</v>
      </c>
      <c r="CI2" t="s">
        <v>615</v>
      </c>
      <c r="CJ2" t="s">
        <v>616</v>
      </c>
      <c r="CK2" t="s">
        <v>617</v>
      </c>
      <c r="CL2" t="s">
        <v>619</v>
      </c>
      <c r="CM2" t="s">
        <v>620</v>
      </c>
      <c r="CN2" t="s">
        <v>621</v>
      </c>
      <c r="CO2" t="s">
        <v>622</v>
      </c>
      <c r="CP2" t="s">
        <v>623</v>
      </c>
      <c r="CQ2" t="s">
        <v>624</v>
      </c>
      <c r="CR2" t="s">
        <v>625</v>
      </c>
      <c r="CS2" t="s">
        <v>626</v>
      </c>
      <c r="CT2" t="s">
        <v>688</v>
      </c>
      <c r="CU2" t="s">
        <v>690</v>
      </c>
      <c r="CV2" t="s">
        <v>691</v>
      </c>
      <c r="CW2" t="s">
        <v>628</v>
      </c>
    </row>
    <row r="3" spans="1:101" ht="15.75" customHeight="1">
      <c r="A3" t="s">
        <v>411</v>
      </c>
      <c r="B3" t="s">
        <v>5</v>
      </c>
      <c r="C3" t="s">
        <v>6</v>
      </c>
      <c r="D3" t="s">
        <v>7</v>
      </c>
      <c r="E3" t="s">
        <v>695</v>
      </c>
      <c r="F3" t="s">
        <v>8</v>
      </c>
      <c r="G3" t="s">
        <v>9</v>
      </c>
      <c r="H3" t="s">
        <v>8</v>
      </c>
      <c r="I3" t="s">
        <v>8</v>
      </c>
      <c r="J3" t="s">
        <v>10</v>
      </c>
      <c r="K3" t="s">
        <v>9</v>
      </c>
      <c r="L3" t="s">
        <v>11</v>
      </c>
      <c r="M3" t="s">
        <v>12</v>
      </c>
      <c r="N3" t="s">
        <v>13</v>
      </c>
      <c r="O3" t="s">
        <v>14</v>
      </c>
      <c r="P3" t="s">
        <v>15</v>
      </c>
      <c r="Q3" t="s">
        <v>14</v>
      </c>
      <c r="R3" t="s">
        <v>16</v>
      </c>
      <c r="S3" t="s">
        <v>14</v>
      </c>
      <c r="T3" t="s">
        <v>14</v>
      </c>
      <c r="U3" t="s">
        <v>14</v>
      </c>
      <c r="V3" t="s">
        <v>14</v>
      </c>
      <c r="W3" t="s">
        <v>14</v>
      </c>
      <c r="X3" t="s">
        <v>14</v>
      </c>
      <c r="Y3" t="s">
        <v>17</v>
      </c>
      <c r="Z3" t="s">
        <v>17</v>
      </c>
      <c r="AA3" t="s">
        <v>8</v>
      </c>
      <c r="AB3" t="s">
        <v>8</v>
      </c>
      <c r="AC3" t="s">
        <v>18</v>
      </c>
      <c r="AD3" t="s">
        <v>19</v>
      </c>
      <c r="AE3" t="s">
        <v>20</v>
      </c>
      <c r="AF3" t="s">
        <v>16</v>
      </c>
      <c r="AG3" t="s">
        <v>21</v>
      </c>
      <c r="AH3" t="s">
        <v>21</v>
      </c>
      <c r="AI3" t="s">
        <v>21</v>
      </c>
      <c r="AJ3" t="s">
        <v>8</v>
      </c>
      <c r="AK3" t="s">
        <v>8</v>
      </c>
      <c r="AL3" t="s">
        <v>8</v>
      </c>
      <c r="AM3" t="s">
        <v>8</v>
      </c>
      <c r="AN3" t="s">
        <v>8</v>
      </c>
      <c r="AO3" t="s">
        <v>8</v>
      </c>
      <c r="AP3" t="s">
        <v>8</v>
      </c>
      <c r="AQ3" t="s">
        <v>8</v>
      </c>
      <c r="AR3" t="s">
        <v>16</v>
      </c>
      <c r="AS3" t="s">
        <v>22</v>
      </c>
      <c r="AT3" t="s">
        <v>23</v>
      </c>
      <c r="AU3" t="s">
        <v>24</v>
      </c>
      <c r="AV3" t="s">
        <v>24</v>
      </c>
      <c r="AW3" t="s">
        <v>25</v>
      </c>
      <c r="AX3" t="s">
        <v>14</v>
      </c>
      <c r="AY3" t="s">
        <v>14</v>
      </c>
      <c r="AZ3" t="s">
        <v>14</v>
      </c>
      <c r="BA3" t="s">
        <v>14</v>
      </c>
      <c r="BB3" t="s">
        <v>14</v>
      </c>
      <c r="BC3" t="s">
        <v>14</v>
      </c>
      <c r="BD3" t="s">
        <v>14</v>
      </c>
      <c r="BE3" t="s">
        <v>14</v>
      </c>
      <c r="BF3" t="s">
        <v>14</v>
      </c>
      <c r="BG3" t="s">
        <v>16</v>
      </c>
      <c r="BH3" t="s">
        <v>26</v>
      </c>
      <c r="BI3" t="s">
        <v>27</v>
      </c>
      <c r="BJ3" t="s">
        <v>31</v>
      </c>
      <c r="BK3" t="s">
        <v>28</v>
      </c>
      <c r="BL3" t="s">
        <v>14</v>
      </c>
      <c r="BM3" t="s">
        <v>29</v>
      </c>
      <c r="BN3" t="s">
        <v>14</v>
      </c>
      <c r="BO3" t="s">
        <v>30</v>
      </c>
      <c r="BP3" t="s">
        <v>14</v>
      </c>
      <c r="BQ3" t="s">
        <v>14</v>
      </c>
      <c r="BR3" t="s">
        <v>14</v>
      </c>
      <c r="BS3" t="s">
        <v>14</v>
      </c>
      <c r="BT3" t="s">
        <v>32</v>
      </c>
      <c r="BU3" t="s">
        <v>33</v>
      </c>
      <c r="BV3" t="s">
        <v>32</v>
      </c>
      <c r="BW3" t="s">
        <v>14</v>
      </c>
      <c r="BX3" t="s">
        <v>17</v>
      </c>
      <c r="BY3" t="s">
        <v>34</v>
      </c>
      <c r="BZ3" t="s">
        <v>34</v>
      </c>
      <c r="CA3" t="s">
        <v>35</v>
      </c>
      <c r="CB3" t="s">
        <v>34</v>
      </c>
      <c r="CC3" t="s">
        <v>34</v>
      </c>
      <c r="CD3" t="s">
        <v>34</v>
      </c>
      <c r="CE3" t="s">
        <v>36</v>
      </c>
      <c r="CF3" t="s">
        <v>34</v>
      </c>
      <c r="CG3" t="s">
        <v>32</v>
      </c>
      <c r="CH3" t="s">
        <v>37</v>
      </c>
      <c r="CI3" t="s">
        <v>34</v>
      </c>
      <c r="CJ3" t="s">
        <v>34</v>
      </c>
      <c r="CK3" t="s">
        <v>36</v>
      </c>
      <c r="CL3" t="s">
        <v>34</v>
      </c>
      <c r="CM3" t="s">
        <v>38</v>
      </c>
      <c r="CN3" t="s">
        <v>34</v>
      </c>
      <c r="CO3" t="s">
        <v>34</v>
      </c>
      <c r="CP3" t="s">
        <v>36</v>
      </c>
      <c r="CQ3" t="s">
        <v>34</v>
      </c>
      <c r="CR3" t="s">
        <v>32</v>
      </c>
      <c r="CS3" t="s">
        <v>39</v>
      </c>
      <c r="CT3" t="s">
        <v>689</v>
      </c>
      <c r="CU3" t="s">
        <v>689</v>
      </c>
      <c r="CV3" t="s">
        <v>693</v>
      </c>
      <c r="CW3" t="s">
        <v>627</v>
      </c>
    </row>
    <row r="4" spans="1:101" ht="15.75" customHeight="1">
      <c r="A4" t="s">
        <v>630</v>
      </c>
      <c r="B4" t="s">
        <v>631</v>
      </c>
      <c r="C4" t="s">
        <v>40</v>
      </c>
      <c r="D4" t="s">
        <v>41</v>
      </c>
      <c r="E4" t="s">
        <v>696</v>
      </c>
      <c r="F4" t="s">
        <v>632</v>
      </c>
      <c r="G4" t="s">
        <v>42</v>
      </c>
      <c r="H4" t="s">
        <v>43</v>
      </c>
      <c r="I4" t="s">
        <v>44</v>
      </c>
      <c r="J4" t="s">
        <v>635</v>
      </c>
      <c r="K4" t="s">
        <v>633</v>
      </c>
      <c r="L4" t="s">
        <v>45</v>
      </c>
      <c r="M4" t="s">
        <v>46</v>
      </c>
      <c r="N4" t="s">
        <v>47</v>
      </c>
      <c r="O4" t="s">
        <v>48</v>
      </c>
      <c r="P4" t="s">
        <v>49</v>
      </c>
      <c r="Q4" t="s">
        <v>653</v>
      </c>
      <c r="R4" t="s">
        <v>654</v>
      </c>
      <c r="S4" t="s">
        <v>50</v>
      </c>
      <c r="T4" t="s">
        <v>51</v>
      </c>
      <c r="U4" t="s">
        <v>52</v>
      </c>
      <c r="V4" t="s">
        <v>53</v>
      </c>
      <c r="W4" t="s">
        <v>54</v>
      </c>
      <c r="X4" t="s">
        <v>55</v>
      </c>
      <c r="Y4" t="s">
        <v>56</v>
      </c>
      <c r="Z4" t="s">
        <v>57</v>
      </c>
      <c r="AA4" t="s">
        <v>527</v>
      </c>
      <c r="AB4" t="s">
        <v>528</v>
      </c>
      <c r="AC4" t="s">
        <v>58</v>
      </c>
      <c r="AD4" t="s">
        <v>59</v>
      </c>
      <c r="AE4" t="s">
        <v>636</v>
      </c>
      <c r="AF4" t="s">
        <v>637</v>
      </c>
      <c r="AG4" t="s">
        <v>60</v>
      </c>
      <c r="AH4" t="s">
        <v>61</v>
      </c>
      <c r="AI4" t="s">
        <v>62</v>
      </c>
      <c r="AJ4" t="s">
        <v>63</v>
      </c>
      <c r="AK4" t="s">
        <v>638</v>
      </c>
      <c r="AL4" t="s">
        <v>64</v>
      </c>
      <c r="AM4" t="s">
        <v>639</v>
      </c>
      <c r="AN4" t="s">
        <v>65</v>
      </c>
      <c r="AO4" t="s">
        <v>640</v>
      </c>
      <c r="AP4" t="s">
        <v>66</v>
      </c>
      <c r="AQ4" t="s">
        <v>641</v>
      </c>
      <c r="AR4" t="s">
        <v>67</v>
      </c>
      <c r="AS4" t="s">
        <v>68</v>
      </c>
      <c r="AT4" t="s">
        <v>69</v>
      </c>
      <c r="AU4" t="s">
        <v>70</v>
      </c>
      <c r="AV4" t="s">
        <v>530</v>
      </c>
      <c r="AW4" t="s">
        <v>71</v>
      </c>
      <c r="AX4" t="s">
        <v>72</v>
      </c>
      <c r="AY4" t="s">
        <v>73</v>
      </c>
      <c r="AZ4" t="s">
        <v>74</v>
      </c>
      <c r="BA4" t="s">
        <v>75</v>
      </c>
      <c r="BB4" t="s">
        <v>76</v>
      </c>
      <c r="BC4" t="s">
        <v>77</v>
      </c>
      <c r="BD4" t="s">
        <v>78</v>
      </c>
      <c r="BE4" t="s">
        <v>79</v>
      </c>
      <c r="BF4" t="s">
        <v>80</v>
      </c>
      <c r="BG4" t="s">
        <v>81</v>
      </c>
      <c r="BH4" t="s">
        <v>82</v>
      </c>
      <c r="BI4" t="s">
        <v>83</v>
      </c>
      <c r="BJ4" t="s">
        <v>84</v>
      </c>
      <c r="BK4" t="s">
        <v>85</v>
      </c>
      <c r="BL4" t="s">
        <v>86</v>
      </c>
      <c r="BM4" t="s">
        <v>87</v>
      </c>
      <c r="BN4" t="s">
        <v>88</v>
      </c>
      <c r="BO4" t="s">
        <v>89</v>
      </c>
      <c r="BP4" t="s">
        <v>90</v>
      </c>
      <c r="BQ4" t="s">
        <v>91</v>
      </c>
      <c r="BR4" t="s">
        <v>531</v>
      </c>
      <c r="BS4" t="s">
        <v>92</v>
      </c>
      <c r="BT4" t="s">
        <v>93</v>
      </c>
      <c r="BU4" t="s">
        <v>94</v>
      </c>
      <c r="BV4" t="s">
        <v>95</v>
      </c>
      <c r="BW4" t="s">
        <v>96</v>
      </c>
      <c r="BX4" t="s">
        <v>97</v>
      </c>
      <c r="BY4" t="s">
        <v>98</v>
      </c>
      <c r="BZ4" t="s">
        <v>642</v>
      </c>
      <c r="CA4" t="s">
        <v>533</v>
      </c>
      <c r="CB4" t="s">
        <v>655</v>
      </c>
      <c r="CC4" t="s">
        <v>99</v>
      </c>
      <c r="CD4" t="s">
        <v>643</v>
      </c>
      <c r="CE4" t="s">
        <v>529</v>
      </c>
      <c r="CF4" t="s">
        <v>100</v>
      </c>
      <c r="CG4" t="s">
        <v>101</v>
      </c>
      <c r="CH4" t="s">
        <v>102</v>
      </c>
      <c r="CI4" t="s">
        <v>103</v>
      </c>
      <c r="CJ4" t="s">
        <v>644</v>
      </c>
      <c r="CK4" t="s">
        <v>618</v>
      </c>
      <c r="CL4" t="s">
        <v>104</v>
      </c>
      <c r="CM4" t="s">
        <v>105</v>
      </c>
      <c r="CN4" t="s">
        <v>106</v>
      </c>
      <c r="CO4" t="s">
        <v>645</v>
      </c>
      <c r="CP4" t="s">
        <v>634</v>
      </c>
      <c r="CQ4" t="s">
        <v>646</v>
      </c>
      <c r="CR4" t="s">
        <v>647</v>
      </c>
      <c r="CS4" t="s">
        <v>107</v>
      </c>
      <c r="CT4" t="s">
        <v>686</v>
      </c>
      <c r="CU4" t="s">
        <v>687</v>
      </c>
      <c r="CV4" t="s">
        <v>692</v>
      </c>
      <c r="CW4" t="s">
        <v>108</v>
      </c>
    </row>
    <row r="5" spans="1:101" ht="15.75" customHeight="1">
      <c r="A5">
        <v>24</v>
      </c>
      <c r="B5" t="s">
        <v>109</v>
      </c>
      <c r="C5" t="s">
        <v>110</v>
      </c>
      <c r="D5">
        <v>5</v>
      </c>
      <c r="E5">
        <v>3</v>
      </c>
      <c r="F5">
        <v>2013</v>
      </c>
      <c r="G5" t="s">
        <v>111</v>
      </c>
      <c r="H5">
        <v>2013</v>
      </c>
      <c r="I5">
        <v>2015</v>
      </c>
      <c r="J5">
        <v>0</v>
      </c>
      <c r="K5" t="s">
        <v>629</v>
      </c>
      <c r="L5">
        <v>1</v>
      </c>
      <c r="M5">
        <v>2</v>
      </c>
      <c r="N5" t="s">
        <v>112</v>
      </c>
      <c r="O5">
        <v>0</v>
      </c>
      <c r="P5">
        <v>1</v>
      </c>
      <c r="Q5">
        <v>0</v>
      </c>
      <c r="R5" t="s">
        <v>629</v>
      </c>
      <c r="S5">
        <v>0</v>
      </c>
      <c r="T5">
        <v>1</v>
      </c>
      <c r="U5">
        <v>0</v>
      </c>
      <c r="V5">
        <v>0</v>
      </c>
      <c r="W5">
        <v>1</v>
      </c>
      <c r="X5">
        <v>1</v>
      </c>
      <c r="Y5">
        <v>0</v>
      </c>
      <c r="Z5">
        <v>0</v>
      </c>
      <c r="AA5">
        <v>51000</v>
      </c>
      <c r="AB5">
        <v>10200</v>
      </c>
      <c r="AC5" t="s">
        <v>113</v>
      </c>
      <c r="AD5">
        <v>6</v>
      </c>
      <c r="AE5">
        <v>0</v>
      </c>
      <c r="AF5" t="s">
        <v>629</v>
      </c>
      <c r="AG5">
        <v>8</v>
      </c>
      <c r="AH5">
        <v>0</v>
      </c>
      <c r="AI5">
        <v>0</v>
      </c>
      <c r="AJ5" t="s">
        <v>629</v>
      </c>
      <c r="AK5" t="s">
        <v>629</v>
      </c>
      <c r="AL5" t="s">
        <v>629</v>
      </c>
      <c r="AM5" t="s">
        <v>629</v>
      </c>
      <c r="AN5" t="s">
        <v>629</v>
      </c>
      <c r="AO5" t="s">
        <v>629</v>
      </c>
      <c r="AP5">
        <v>10000</v>
      </c>
      <c r="AQ5">
        <v>138.02483569209534</v>
      </c>
      <c r="AR5" t="s">
        <v>629</v>
      </c>
      <c r="AS5">
        <v>2</v>
      </c>
      <c r="AT5">
        <v>2</v>
      </c>
      <c r="AU5">
        <v>1</v>
      </c>
      <c r="AV5">
        <v>1</v>
      </c>
      <c r="AW5">
        <v>1</v>
      </c>
      <c r="AX5">
        <v>0</v>
      </c>
      <c r="AY5">
        <v>0</v>
      </c>
      <c r="AZ5">
        <v>0</v>
      </c>
      <c r="BA5">
        <v>0</v>
      </c>
      <c r="BB5">
        <v>0</v>
      </c>
      <c r="BC5">
        <v>0</v>
      </c>
      <c r="BD5">
        <v>0</v>
      </c>
      <c r="BE5">
        <v>0</v>
      </c>
      <c r="BF5">
        <v>0</v>
      </c>
      <c r="BG5" t="s">
        <v>629</v>
      </c>
      <c r="BH5" t="s">
        <v>649</v>
      </c>
      <c r="BI5">
        <v>1</v>
      </c>
      <c r="BJ5">
        <v>3</v>
      </c>
      <c r="BK5">
        <v>4</v>
      </c>
      <c r="BL5">
        <v>1</v>
      </c>
      <c r="BM5">
        <v>4</v>
      </c>
      <c r="BN5" t="s">
        <v>629</v>
      </c>
      <c r="BO5" t="s">
        <v>629</v>
      </c>
      <c r="BP5">
        <v>0</v>
      </c>
      <c r="BQ5">
        <v>0</v>
      </c>
      <c r="BR5">
        <v>0</v>
      </c>
      <c r="BS5">
        <v>0</v>
      </c>
      <c r="BT5">
        <v>0</v>
      </c>
      <c r="BU5">
        <v>3</v>
      </c>
      <c r="BV5">
        <v>0</v>
      </c>
      <c r="BW5">
        <v>1</v>
      </c>
      <c r="BX5">
        <v>0</v>
      </c>
      <c r="BY5">
        <v>510000000</v>
      </c>
      <c r="BZ5">
        <v>7039266.620296861</v>
      </c>
      <c r="CA5">
        <v>1</v>
      </c>
      <c r="CB5" t="s">
        <v>629</v>
      </c>
      <c r="CC5" t="s">
        <v>629</v>
      </c>
      <c r="CD5" t="s">
        <v>629</v>
      </c>
      <c r="CE5" t="s">
        <v>629</v>
      </c>
      <c r="CF5" t="s">
        <v>629</v>
      </c>
      <c r="CG5">
        <v>0</v>
      </c>
      <c r="CH5" t="s">
        <v>629</v>
      </c>
      <c r="CI5" t="s">
        <v>629</v>
      </c>
      <c r="CJ5" t="s">
        <v>629</v>
      </c>
      <c r="CK5" t="s">
        <v>629</v>
      </c>
      <c r="CL5" t="s">
        <v>629</v>
      </c>
      <c r="CM5">
        <v>1</v>
      </c>
      <c r="CN5" t="s">
        <v>629</v>
      </c>
      <c r="CO5" t="s">
        <v>629</v>
      </c>
      <c r="CP5" t="s">
        <v>629</v>
      </c>
      <c r="CQ5" t="s">
        <v>629</v>
      </c>
      <c r="CR5">
        <v>1</v>
      </c>
      <c r="CS5">
        <v>1</v>
      </c>
      <c r="CT5">
        <v>510000000</v>
      </c>
      <c r="CU5">
        <v>7039266.620296861</v>
      </c>
      <c r="CV5">
        <v>1</v>
      </c>
    </row>
    <row r="6" spans="1:101" ht="15.75" customHeight="1">
      <c r="A6">
        <v>24</v>
      </c>
      <c r="B6" t="s">
        <v>109</v>
      </c>
      <c r="C6" t="s">
        <v>110</v>
      </c>
      <c r="D6">
        <v>5</v>
      </c>
      <c r="E6">
        <v>3</v>
      </c>
      <c r="F6">
        <v>2014</v>
      </c>
      <c r="G6" t="s">
        <v>111</v>
      </c>
      <c r="H6">
        <v>2013</v>
      </c>
      <c r="I6">
        <v>2015</v>
      </c>
      <c r="J6">
        <v>0</v>
      </c>
      <c r="K6" t="s">
        <v>629</v>
      </c>
      <c r="L6">
        <v>1</v>
      </c>
      <c r="M6">
        <v>2</v>
      </c>
      <c r="N6" t="s">
        <v>112</v>
      </c>
      <c r="O6">
        <v>0</v>
      </c>
      <c r="P6">
        <v>1</v>
      </c>
      <c r="Q6">
        <v>0</v>
      </c>
      <c r="R6" t="s">
        <v>629</v>
      </c>
      <c r="S6">
        <v>0</v>
      </c>
      <c r="T6">
        <v>1</v>
      </c>
      <c r="U6">
        <v>0</v>
      </c>
      <c r="V6">
        <v>0</v>
      </c>
      <c r="W6">
        <v>1</v>
      </c>
      <c r="X6">
        <v>1</v>
      </c>
      <c r="Y6">
        <v>0</v>
      </c>
      <c r="Z6">
        <v>0</v>
      </c>
      <c r="AA6">
        <v>90000</v>
      </c>
      <c r="AB6">
        <v>18000</v>
      </c>
      <c r="AC6" t="s">
        <v>113</v>
      </c>
      <c r="AD6">
        <v>6</v>
      </c>
      <c r="AE6">
        <v>0</v>
      </c>
      <c r="AF6" t="s">
        <v>629</v>
      </c>
      <c r="AG6">
        <v>8</v>
      </c>
      <c r="AH6">
        <v>0</v>
      </c>
      <c r="AI6">
        <v>0</v>
      </c>
      <c r="AJ6" t="s">
        <v>629</v>
      </c>
      <c r="AK6" t="s">
        <v>629</v>
      </c>
      <c r="AL6" t="s">
        <v>629</v>
      </c>
      <c r="AM6" t="s">
        <v>629</v>
      </c>
      <c r="AN6" t="s">
        <v>629</v>
      </c>
      <c r="AO6" t="s">
        <v>629</v>
      </c>
      <c r="AP6">
        <v>10000</v>
      </c>
      <c r="AQ6">
        <v>142.4470816849965</v>
      </c>
      <c r="AR6" t="s">
        <v>629</v>
      </c>
      <c r="AS6">
        <v>2</v>
      </c>
      <c r="AT6">
        <v>2</v>
      </c>
      <c r="AU6">
        <v>1</v>
      </c>
      <c r="AV6">
        <v>1</v>
      </c>
      <c r="AW6">
        <v>1</v>
      </c>
      <c r="AX6">
        <v>0</v>
      </c>
      <c r="AY6">
        <v>0</v>
      </c>
      <c r="AZ6">
        <v>0</v>
      </c>
      <c r="BA6">
        <v>0</v>
      </c>
      <c r="BB6">
        <v>0</v>
      </c>
      <c r="BC6">
        <v>0</v>
      </c>
      <c r="BD6">
        <v>0</v>
      </c>
      <c r="BE6">
        <v>0</v>
      </c>
      <c r="BF6">
        <v>0</v>
      </c>
      <c r="BG6" t="s">
        <v>629</v>
      </c>
      <c r="BH6" t="s">
        <v>649</v>
      </c>
      <c r="BI6">
        <v>1</v>
      </c>
      <c r="BJ6">
        <v>3</v>
      </c>
      <c r="BK6">
        <v>4</v>
      </c>
      <c r="BL6">
        <v>1</v>
      </c>
      <c r="BM6">
        <v>4</v>
      </c>
      <c r="BN6" t="s">
        <v>629</v>
      </c>
      <c r="BO6" t="s">
        <v>629</v>
      </c>
      <c r="BP6">
        <v>0</v>
      </c>
      <c r="BQ6">
        <v>0</v>
      </c>
      <c r="BR6">
        <v>0</v>
      </c>
      <c r="BS6">
        <v>0</v>
      </c>
      <c r="BT6">
        <v>0</v>
      </c>
      <c r="BU6">
        <v>3</v>
      </c>
      <c r="BV6">
        <v>0</v>
      </c>
      <c r="BW6">
        <v>1</v>
      </c>
      <c r="BX6">
        <v>0</v>
      </c>
      <c r="BY6">
        <v>510000000</v>
      </c>
      <c r="BZ6">
        <v>7264801.1659348216</v>
      </c>
      <c r="CA6">
        <v>1</v>
      </c>
      <c r="CB6" t="s">
        <v>629</v>
      </c>
      <c r="CC6" t="s">
        <v>629</v>
      </c>
      <c r="CD6" t="s">
        <v>629</v>
      </c>
      <c r="CE6" t="s">
        <v>629</v>
      </c>
      <c r="CF6" t="s">
        <v>629</v>
      </c>
      <c r="CG6">
        <v>0</v>
      </c>
      <c r="CH6" t="s">
        <v>629</v>
      </c>
      <c r="CI6" t="s">
        <v>629</v>
      </c>
      <c r="CJ6" t="s">
        <v>629</v>
      </c>
      <c r="CK6" t="s">
        <v>629</v>
      </c>
      <c r="CL6" t="s">
        <v>629</v>
      </c>
      <c r="CM6">
        <v>1</v>
      </c>
      <c r="CN6" t="s">
        <v>629</v>
      </c>
      <c r="CO6" t="s">
        <v>629</v>
      </c>
      <c r="CP6" t="s">
        <v>629</v>
      </c>
      <c r="CQ6" t="s">
        <v>629</v>
      </c>
      <c r="CR6">
        <v>1</v>
      </c>
      <c r="CS6">
        <v>1</v>
      </c>
      <c r="CT6">
        <v>510000000</v>
      </c>
      <c r="CU6">
        <v>7264801.1659348216</v>
      </c>
      <c r="CV6">
        <v>1</v>
      </c>
    </row>
    <row r="7" spans="1:101" ht="15.75" customHeight="1">
      <c r="A7">
        <v>24</v>
      </c>
      <c r="B7" t="s">
        <v>109</v>
      </c>
      <c r="C7" t="s">
        <v>110</v>
      </c>
      <c r="D7">
        <v>5</v>
      </c>
      <c r="E7">
        <v>3</v>
      </c>
      <c r="F7">
        <v>2015</v>
      </c>
      <c r="G7" t="s">
        <v>111</v>
      </c>
      <c r="H7">
        <v>2013</v>
      </c>
      <c r="I7">
        <v>2015</v>
      </c>
      <c r="J7">
        <v>0</v>
      </c>
      <c r="K7" t="s">
        <v>629</v>
      </c>
      <c r="L7">
        <v>1</v>
      </c>
      <c r="M7">
        <v>2</v>
      </c>
      <c r="N7" t="s">
        <v>112</v>
      </c>
      <c r="O7">
        <v>0</v>
      </c>
      <c r="P7">
        <v>1</v>
      </c>
      <c r="Q7">
        <v>0</v>
      </c>
      <c r="R7" t="s">
        <v>629</v>
      </c>
      <c r="S7">
        <v>0</v>
      </c>
      <c r="T7">
        <v>1</v>
      </c>
      <c r="U7">
        <v>0</v>
      </c>
      <c r="V7">
        <v>0</v>
      </c>
      <c r="W7">
        <v>1</v>
      </c>
      <c r="X7">
        <v>1</v>
      </c>
      <c r="Y7">
        <v>0</v>
      </c>
      <c r="Z7">
        <v>0</v>
      </c>
      <c r="AA7">
        <v>90000</v>
      </c>
      <c r="AB7">
        <v>18000</v>
      </c>
      <c r="AC7" t="s">
        <v>113</v>
      </c>
      <c r="AD7">
        <v>6</v>
      </c>
      <c r="AE7">
        <v>0</v>
      </c>
      <c r="AF7" t="s">
        <v>629</v>
      </c>
      <c r="AG7">
        <v>8</v>
      </c>
      <c r="AH7">
        <v>0</v>
      </c>
      <c r="AI7">
        <v>0</v>
      </c>
      <c r="AJ7" t="s">
        <v>629</v>
      </c>
      <c r="AK7" t="s">
        <v>629</v>
      </c>
      <c r="AL7" t="s">
        <v>629</v>
      </c>
      <c r="AM7" t="s">
        <v>629</v>
      </c>
      <c r="AN7" t="s">
        <v>629</v>
      </c>
      <c r="AO7" t="s">
        <v>629</v>
      </c>
      <c r="AP7">
        <v>10000</v>
      </c>
      <c r="AQ7">
        <v>150.00642898592233</v>
      </c>
      <c r="AR7" t="s">
        <v>629</v>
      </c>
      <c r="AS7">
        <v>2</v>
      </c>
      <c r="AT7">
        <v>2</v>
      </c>
      <c r="AU7">
        <v>1</v>
      </c>
      <c r="AV7">
        <v>1</v>
      </c>
      <c r="AW7">
        <v>1</v>
      </c>
      <c r="AX7">
        <v>0</v>
      </c>
      <c r="AY7">
        <v>0</v>
      </c>
      <c r="AZ7">
        <v>0</v>
      </c>
      <c r="BA7">
        <v>0</v>
      </c>
      <c r="BB7">
        <v>0</v>
      </c>
      <c r="BC7">
        <v>0</v>
      </c>
      <c r="BD7">
        <v>0</v>
      </c>
      <c r="BE7">
        <v>0</v>
      </c>
      <c r="BF7">
        <v>0</v>
      </c>
      <c r="BG7" t="s">
        <v>629</v>
      </c>
      <c r="BH7" t="s">
        <v>649</v>
      </c>
      <c r="BI7">
        <v>1</v>
      </c>
      <c r="BJ7">
        <v>3</v>
      </c>
      <c r="BK7">
        <v>4</v>
      </c>
      <c r="BL7">
        <v>1</v>
      </c>
      <c r="BM7">
        <v>4</v>
      </c>
      <c r="BN7" t="s">
        <v>629</v>
      </c>
      <c r="BO7" t="s">
        <v>629</v>
      </c>
      <c r="BP7">
        <v>0</v>
      </c>
      <c r="BQ7">
        <v>0</v>
      </c>
      <c r="BR7">
        <v>0</v>
      </c>
      <c r="BS7">
        <v>0</v>
      </c>
      <c r="BT7">
        <v>0</v>
      </c>
      <c r="BU7">
        <v>3</v>
      </c>
      <c r="BV7">
        <v>0</v>
      </c>
      <c r="BW7">
        <v>1</v>
      </c>
      <c r="BX7">
        <v>0</v>
      </c>
      <c r="BY7">
        <v>586000000</v>
      </c>
      <c r="BZ7">
        <v>8790376.7385750487</v>
      </c>
      <c r="CA7">
        <v>1</v>
      </c>
      <c r="CB7" t="s">
        <v>629</v>
      </c>
      <c r="CC7" t="s">
        <v>629</v>
      </c>
      <c r="CD7" t="s">
        <v>629</v>
      </c>
      <c r="CE7" t="s">
        <v>629</v>
      </c>
      <c r="CF7" t="s">
        <v>629</v>
      </c>
      <c r="CG7">
        <v>0</v>
      </c>
      <c r="CH7" t="s">
        <v>629</v>
      </c>
      <c r="CI7" t="s">
        <v>629</v>
      </c>
      <c r="CJ7" t="s">
        <v>629</v>
      </c>
      <c r="CK7" t="s">
        <v>629</v>
      </c>
      <c r="CL7" t="s">
        <v>629</v>
      </c>
      <c r="CM7">
        <v>1</v>
      </c>
      <c r="CN7" t="s">
        <v>629</v>
      </c>
      <c r="CO7" t="s">
        <v>629</v>
      </c>
      <c r="CP7" t="s">
        <v>629</v>
      </c>
      <c r="CQ7" t="s">
        <v>629</v>
      </c>
      <c r="CR7">
        <v>1</v>
      </c>
      <c r="CS7">
        <v>1</v>
      </c>
      <c r="CT7">
        <v>586000000</v>
      </c>
      <c r="CU7">
        <v>8790376.7385750487</v>
      </c>
      <c r="CV7">
        <v>1</v>
      </c>
    </row>
    <row r="8" spans="1:101" ht="15.75" customHeight="1">
      <c r="A8">
        <v>204</v>
      </c>
      <c r="B8" t="s">
        <v>114</v>
      </c>
      <c r="C8" t="s">
        <v>115</v>
      </c>
      <c r="D8">
        <v>5</v>
      </c>
      <c r="E8">
        <v>2</v>
      </c>
      <c r="F8">
        <v>2014</v>
      </c>
      <c r="G8" t="s">
        <v>648</v>
      </c>
      <c r="H8">
        <v>2014</v>
      </c>
      <c r="I8" t="s">
        <v>629</v>
      </c>
      <c r="J8">
        <v>0</v>
      </c>
      <c r="K8" t="s">
        <v>629</v>
      </c>
      <c r="L8">
        <v>2</v>
      </c>
      <c r="M8">
        <v>12</v>
      </c>
      <c r="N8" t="s">
        <v>116</v>
      </c>
      <c r="O8">
        <v>1</v>
      </c>
      <c r="P8">
        <v>12</v>
      </c>
      <c r="Q8">
        <v>0</v>
      </c>
      <c r="R8" t="s">
        <v>437</v>
      </c>
      <c r="S8">
        <v>0</v>
      </c>
      <c r="T8">
        <v>0</v>
      </c>
      <c r="U8">
        <v>1</v>
      </c>
      <c r="V8">
        <v>1</v>
      </c>
      <c r="W8">
        <v>1</v>
      </c>
      <c r="X8">
        <v>0</v>
      </c>
      <c r="Y8">
        <v>0</v>
      </c>
      <c r="Z8">
        <v>0</v>
      </c>
      <c r="AA8">
        <v>65000</v>
      </c>
      <c r="AB8">
        <v>13000</v>
      </c>
      <c r="AC8" t="s">
        <v>629</v>
      </c>
      <c r="AD8">
        <v>5</v>
      </c>
      <c r="AE8">
        <v>1</v>
      </c>
      <c r="AF8" t="s">
        <v>117</v>
      </c>
      <c r="AG8">
        <v>4</v>
      </c>
      <c r="AH8">
        <v>4</v>
      </c>
      <c r="AI8" t="s">
        <v>629</v>
      </c>
      <c r="AJ8">
        <v>3500</v>
      </c>
      <c r="AK8">
        <v>15.813039495819728</v>
      </c>
      <c r="AL8">
        <v>13100</v>
      </c>
      <c r="AM8">
        <v>59.185947827210988</v>
      </c>
      <c r="AN8" t="s">
        <v>629</v>
      </c>
      <c r="AO8" t="s">
        <v>629</v>
      </c>
      <c r="AP8">
        <v>3500</v>
      </c>
      <c r="AQ8">
        <v>15.813039495819728</v>
      </c>
      <c r="AR8" t="s">
        <v>438</v>
      </c>
      <c r="AS8">
        <v>17</v>
      </c>
      <c r="AT8">
        <v>2</v>
      </c>
      <c r="AU8">
        <v>0</v>
      </c>
      <c r="AV8">
        <v>1</v>
      </c>
      <c r="AW8">
        <v>2</v>
      </c>
      <c r="AX8">
        <v>0</v>
      </c>
      <c r="AY8">
        <v>0</v>
      </c>
      <c r="AZ8">
        <v>0</v>
      </c>
      <c r="BA8">
        <v>0</v>
      </c>
      <c r="BB8">
        <v>0</v>
      </c>
      <c r="BC8">
        <v>0</v>
      </c>
      <c r="BD8">
        <v>1</v>
      </c>
      <c r="BE8">
        <v>0</v>
      </c>
      <c r="BF8">
        <v>0</v>
      </c>
      <c r="BG8" t="s">
        <v>629</v>
      </c>
      <c r="BH8" t="s">
        <v>118</v>
      </c>
      <c r="BI8">
        <v>1</v>
      </c>
      <c r="BJ8">
        <v>2</v>
      </c>
      <c r="BK8">
        <v>4</v>
      </c>
      <c r="BL8">
        <v>0</v>
      </c>
      <c r="BM8">
        <v>2</v>
      </c>
      <c r="BN8">
        <v>0</v>
      </c>
      <c r="BO8" t="s">
        <v>629</v>
      </c>
      <c r="BP8">
        <v>1</v>
      </c>
      <c r="BQ8">
        <v>0</v>
      </c>
      <c r="BR8">
        <v>1</v>
      </c>
      <c r="BS8">
        <v>1</v>
      </c>
      <c r="BT8">
        <v>1</v>
      </c>
      <c r="BU8">
        <v>3</v>
      </c>
      <c r="BV8">
        <v>1</v>
      </c>
      <c r="BW8">
        <v>1</v>
      </c>
      <c r="BX8">
        <v>0</v>
      </c>
      <c r="BY8">
        <v>9888299057</v>
      </c>
      <c r="BZ8">
        <v>44675446.724233709</v>
      </c>
      <c r="CA8">
        <v>2</v>
      </c>
      <c r="CB8" t="s">
        <v>629</v>
      </c>
      <c r="CC8" t="s">
        <v>629</v>
      </c>
      <c r="CD8" t="s">
        <v>629</v>
      </c>
      <c r="CE8" t="s">
        <v>629</v>
      </c>
      <c r="CF8" t="s">
        <v>629</v>
      </c>
      <c r="CG8">
        <v>1</v>
      </c>
      <c r="CH8">
        <v>1</v>
      </c>
      <c r="CI8">
        <v>9888299057</v>
      </c>
      <c r="CJ8">
        <v>44675446.724233709</v>
      </c>
      <c r="CK8">
        <v>2</v>
      </c>
      <c r="CL8" t="s">
        <v>629</v>
      </c>
      <c r="CM8">
        <v>0</v>
      </c>
      <c r="CN8" t="s">
        <v>629</v>
      </c>
      <c r="CO8" t="s">
        <v>629</v>
      </c>
      <c r="CP8" t="s">
        <v>629</v>
      </c>
      <c r="CQ8" t="s">
        <v>629</v>
      </c>
      <c r="CR8">
        <v>0</v>
      </c>
      <c r="CS8" t="s">
        <v>629</v>
      </c>
      <c r="CT8">
        <v>9888299057</v>
      </c>
      <c r="CU8">
        <v>44675446.724233709</v>
      </c>
      <c r="CV8">
        <v>1</v>
      </c>
      <c r="CW8" t="s">
        <v>119</v>
      </c>
    </row>
    <row r="9" spans="1:101" ht="15.75" customHeight="1">
      <c r="A9">
        <v>204</v>
      </c>
      <c r="B9" t="s">
        <v>114</v>
      </c>
      <c r="C9" t="s">
        <v>115</v>
      </c>
      <c r="D9">
        <v>5</v>
      </c>
      <c r="E9">
        <v>2</v>
      </c>
      <c r="F9">
        <v>2015</v>
      </c>
      <c r="G9" t="s">
        <v>648</v>
      </c>
      <c r="H9">
        <v>2014</v>
      </c>
      <c r="I9" t="s">
        <v>629</v>
      </c>
      <c r="J9">
        <v>0</v>
      </c>
      <c r="K9" t="s">
        <v>629</v>
      </c>
      <c r="L9">
        <v>2</v>
      </c>
      <c r="M9">
        <v>12</v>
      </c>
      <c r="N9" t="s">
        <v>116</v>
      </c>
      <c r="O9">
        <v>1</v>
      </c>
      <c r="P9">
        <v>12</v>
      </c>
      <c r="Q9">
        <v>0</v>
      </c>
      <c r="R9" t="s">
        <v>437</v>
      </c>
      <c r="S9">
        <v>0</v>
      </c>
      <c r="T9">
        <v>0</v>
      </c>
      <c r="U9">
        <v>1</v>
      </c>
      <c r="V9">
        <v>1</v>
      </c>
      <c r="W9">
        <v>1</v>
      </c>
      <c r="X9">
        <v>0</v>
      </c>
      <c r="Y9">
        <v>0</v>
      </c>
      <c r="Z9">
        <v>0</v>
      </c>
      <c r="AA9">
        <v>64365</v>
      </c>
      <c r="AB9">
        <v>12873</v>
      </c>
      <c r="AC9" t="s">
        <v>629</v>
      </c>
      <c r="AD9">
        <v>5</v>
      </c>
      <c r="AE9">
        <v>1</v>
      </c>
      <c r="AF9" t="s">
        <v>117</v>
      </c>
      <c r="AG9">
        <v>4</v>
      </c>
      <c r="AH9">
        <v>4</v>
      </c>
      <c r="AI9" t="s">
        <v>629</v>
      </c>
      <c r="AJ9">
        <v>3500</v>
      </c>
      <c r="AK9">
        <v>15.971192047789495</v>
      </c>
      <c r="AL9">
        <v>13100</v>
      </c>
      <c r="AM9">
        <v>59.777890236012112</v>
      </c>
      <c r="AN9" t="s">
        <v>629</v>
      </c>
      <c r="AO9" t="s">
        <v>629</v>
      </c>
      <c r="AP9">
        <v>3500</v>
      </c>
      <c r="AQ9">
        <v>15.971192047789495</v>
      </c>
      <c r="AR9" t="s">
        <v>438</v>
      </c>
      <c r="AS9">
        <v>17</v>
      </c>
      <c r="AT9">
        <v>2</v>
      </c>
      <c r="AU9">
        <v>0</v>
      </c>
      <c r="AV9">
        <v>1</v>
      </c>
      <c r="AW9">
        <v>2</v>
      </c>
      <c r="AX9">
        <v>0</v>
      </c>
      <c r="AY9">
        <v>0</v>
      </c>
      <c r="AZ9">
        <v>0</v>
      </c>
      <c r="BA9">
        <v>0</v>
      </c>
      <c r="BB9">
        <v>0</v>
      </c>
      <c r="BC9">
        <v>0</v>
      </c>
      <c r="BD9">
        <v>1</v>
      </c>
      <c r="BE9">
        <v>0</v>
      </c>
      <c r="BF9">
        <v>0</v>
      </c>
      <c r="BG9" t="s">
        <v>629</v>
      </c>
      <c r="BH9" t="s">
        <v>118</v>
      </c>
      <c r="BI9">
        <v>1</v>
      </c>
      <c r="BJ9">
        <v>2</v>
      </c>
      <c r="BK9">
        <v>4</v>
      </c>
      <c r="BL9">
        <v>0</v>
      </c>
      <c r="BM9">
        <v>2</v>
      </c>
      <c r="BN9">
        <v>0</v>
      </c>
      <c r="BO9" t="s">
        <v>629</v>
      </c>
      <c r="BP9">
        <v>1</v>
      </c>
      <c r="BQ9">
        <v>0</v>
      </c>
      <c r="BR9">
        <v>1</v>
      </c>
      <c r="BS9">
        <v>1</v>
      </c>
      <c r="BT9">
        <v>1</v>
      </c>
      <c r="BU9">
        <v>3</v>
      </c>
      <c r="BV9">
        <v>1</v>
      </c>
      <c r="BW9">
        <v>1</v>
      </c>
      <c r="BX9">
        <v>0</v>
      </c>
      <c r="BY9">
        <v>1306930719</v>
      </c>
      <c r="BZ9">
        <v>5963783.2875156021</v>
      </c>
      <c r="CA9">
        <v>2</v>
      </c>
      <c r="CB9" t="s">
        <v>629</v>
      </c>
      <c r="CC9">
        <v>1359052413</v>
      </c>
      <c r="CD9">
        <v>6201624.8831527783</v>
      </c>
      <c r="CE9">
        <v>2</v>
      </c>
      <c r="CF9" t="s">
        <v>629</v>
      </c>
      <c r="CG9">
        <v>1</v>
      </c>
      <c r="CH9">
        <v>1</v>
      </c>
      <c r="CI9">
        <v>1359052413</v>
      </c>
      <c r="CJ9">
        <v>6201624.8831527783</v>
      </c>
      <c r="CK9">
        <v>2</v>
      </c>
      <c r="CL9" t="s">
        <v>629</v>
      </c>
      <c r="CM9">
        <v>0</v>
      </c>
      <c r="CN9" t="s">
        <v>629</v>
      </c>
      <c r="CO9" t="s">
        <v>629</v>
      </c>
      <c r="CP9" t="s">
        <v>629</v>
      </c>
      <c r="CQ9" t="s">
        <v>629</v>
      </c>
      <c r="CR9">
        <v>0</v>
      </c>
      <c r="CS9" t="s">
        <v>629</v>
      </c>
      <c r="CT9">
        <v>1306930719</v>
      </c>
      <c r="CU9">
        <v>5963783.2875156021</v>
      </c>
      <c r="CV9">
        <v>1</v>
      </c>
      <c r="CW9" t="s">
        <v>119</v>
      </c>
    </row>
    <row r="10" spans="1:101" ht="15.75" customHeight="1">
      <c r="A10">
        <v>72</v>
      </c>
      <c r="B10" t="s">
        <v>120</v>
      </c>
      <c r="C10" t="s">
        <v>121</v>
      </c>
      <c r="D10">
        <v>5</v>
      </c>
      <c r="E10">
        <v>5</v>
      </c>
      <c r="F10">
        <v>2003</v>
      </c>
      <c r="G10" t="s">
        <v>129</v>
      </c>
      <c r="H10">
        <v>1980</v>
      </c>
      <c r="I10" t="s">
        <v>629</v>
      </c>
      <c r="J10">
        <v>0</v>
      </c>
      <c r="K10" t="s">
        <v>629</v>
      </c>
      <c r="L10">
        <v>4</v>
      </c>
      <c r="M10">
        <v>25</v>
      </c>
      <c r="N10" t="s">
        <v>123</v>
      </c>
      <c r="O10">
        <v>0</v>
      </c>
      <c r="P10">
        <v>1</v>
      </c>
      <c r="Q10">
        <v>0</v>
      </c>
      <c r="R10" t="s">
        <v>629</v>
      </c>
      <c r="S10">
        <v>1</v>
      </c>
      <c r="T10">
        <v>0</v>
      </c>
      <c r="U10">
        <v>1</v>
      </c>
      <c r="V10">
        <v>0</v>
      </c>
      <c r="W10">
        <v>0</v>
      </c>
      <c r="X10">
        <v>0</v>
      </c>
      <c r="Y10">
        <v>0</v>
      </c>
      <c r="Z10">
        <v>1</v>
      </c>
      <c r="AA10" t="s">
        <v>629</v>
      </c>
      <c r="AB10" t="s">
        <v>629</v>
      </c>
      <c r="AC10" t="s">
        <v>130</v>
      </c>
      <c r="AD10">
        <v>57</v>
      </c>
      <c r="AE10">
        <v>0</v>
      </c>
      <c r="AF10" t="s">
        <v>629</v>
      </c>
      <c r="AG10">
        <v>4</v>
      </c>
      <c r="AH10">
        <v>4</v>
      </c>
      <c r="AI10" t="s">
        <v>629</v>
      </c>
      <c r="AJ10" t="s">
        <v>629</v>
      </c>
      <c r="AK10" t="s">
        <v>629</v>
      </c>
      <c r="AL10" t="s">
        <v>629</v>
      </c>
      <c r="AM10" t="s">
        <v>629</v>
      </c>
      <c r="AN10" t="s">
        <v>629</v>
      </c>
      <c r="AO10" t="s">
        <v>629</v>
      </c>
      <c r="AP10">
        <v>61</v>
      </c>
      <c r="AQ10">
        <v>27.572415097812559</v>
      </c>
      <c r="AR10" t="s">
        <v>629</v>
      </c>
      <c r="AS10">
        <v>1</v>
      </c>
      <c r="AT10">
        <v>1</v>
      </c>
      <c r="AU10">
        <v>1</v>
      </c>
      <c r="AV10">
        <v>1</v>
      </c>
      <c r="AW10">
        <v>1</v>
      </c>
      <c r="AX10">
        <v>1</v>
      </c>
      <c r="AY10">
        <v>0</v>
      </c>
      <c r="AZ10">
        <v>0</v>
      </c>
      <c r="BA10">
        <v>1</v>
      </c>
      <c r="BB10">
        <v>0</v>
      </c>
      <c r="BC10">
        <v>0</v>
      </c>
      <c r="BD10">
        <v>1</v>
      </c>
      <c r="BE10">
        <v>0</v>
      </c>
      <c r="BF10">
        <v>0</v>
      </c>
      <c r="BG10" t="s">
        <v>629</v>
      </c>
      <c r="BH10" t="s">
        <v>126</v>
      </c>
      <c r="BI10">
        <v>1</v>
      </c>
      <c r="BJ10">
        <v>4</v>
      </c>
      <c r="BK10">
        <v>0</v>
      </c>
      <c r="BL10">
        <v>1</v>
      </c>
      <c r="BM10">
        <v>4</v>
      </c>
      <c r="BN10" t="s">
        <v>629</v>
      </c>
      <c r="BO10" t="s">
        <v>629</v>
      </c>
      <c r="BP10">
        <v>0</v>
      </c>
      <c r="BQ10">
        <v>0</v>
      </c>
      <c r="BR10">
        <v>1</v>
      </c>
      <c r="BS10">
        <v>0</v>
      </c>
      <c r="BT10">
        <v>0</v>
      </c>
      <c r="BU10">
        <v>1</v>
      </c>
      <c r="BV10">
        <v>1</v>
      </c>
      <c r="BW10">
        <v>1</v>
      </c>
      <c r="BX10">
        <v>1</v>
      </c>
      <c r="BY10" t="s">
        <v>629</v>
      </c>
      <c r="BZ10" t="s">
        <v>629</v>
      </c>
      <c r="CA10" t="s">
        <v>629</v>
      </c>
      <c r="CB10" t="s">
        <v>629</v>
      </c>
      <c r="CC10" t="s">
        <v>629</v>
      </c>
      <c r="CD10" t="s">
        <v>629</v>
      </c>
      <c r="CE10" t="s">
        <v>629</v>
      </c>
      <c r="CF10" t="s">
        <v>629</v>
      </c>
      <c r="CG10">
        <v>0</v>
      </c>
      <c r="CH10" t="s">
        <v>629</v>
      </c>
      <c r="CI10" t="s">
        <v>629</v>
      </c>
      <c r="CJ10" t="s">
        <v>629</v>
      </c>
      <c r="CK10" t="s">
        <v>629</v>
      </c>
      <c r="CL10" t="s">
        <v>629</v>
      </c>
      <c r="CM10">
        <v>1</v>
      </c>
      <c r="CN10" t="s">
        <v>629</v>
      </c>
      <c r="CO10" t="s">
        <v>629</v>
      </c>
      <c r="CP10">
        <v>1</v>
      </c>
      <c r="CQ10" t="s">
        <v>629</v>
      </c>
      <c r="CR10">
        <v>1</v>
      </c>
      <c r="CS10">
        <v>1</v>
      </c>
      <c r="CW10" t="s">
        <v>651</v>
      </c>
    </row>
    <row r="11" spans="1:101" ht="15.75" customHeight="1">
      <c r="A11">
        <v>72</v>
      </c>
      <c r="B11" t="s">
        <v>120</v>
      </c>
      <c r="C11" t="s">
        <v>121</v>
      </c>
      <c r="D11">
        <v>5</v>
      </c>
      <c r="E11">
        <v>5</v>
      </c>
      <c r="F11">
        <v>2004</v>
      </c>
      <c r="G11" t="s">
        <v>129</v>
      </c>
      <c r="H11">
        <v>1980</v>
      </c>
      <c r="I11" t="s">
        <v>629</v>
      </c>
      <c r="J11">
        <v>0</v>
      </c>
      <c r="K11" t="s">
        <v>629</v>
      </c>
      <c r="L11">
        <v>4</v>
      </c>
      <c r="M11">
        <v>25</v>
      </c>
      <c r="N11" t="s">
        <v>123</v>
      </c>
      <c r="O11">
        <v>0</v>
      </c>
      <c r="P11">
        <v>1</v>
      </c>
      <c r="Q11">
        <v>0</v>
      </c>
      <c r="R11" t="s">
        <v>629</v>
      </c>
      <c r="S11">
        <v>1</v>
      </c>
      <c r="T11">
        <v>0</v>
      </c>
      <c r="U11">
        <v>1</v>
      </c>
      <c r="V11">
        <v>0</v>
      </c>
      <c r="W11">
        <v>0</v>
      </c>
      <c r="X11">
        <v>0</v>
      </c>
      <c r="Y11">
        <v>0</v>
      </c>
      <c r="Z11">
        <v>1</v>
      </c>
      <c r="AA11">
        <v>101587</v>
      </c>
      <c r="AB11">
        <v>27456</v>
      </c>
      <c r="AC11" t="s">
        <v>130</v>
      </c>
      <c r="AD11">
        <v>57</v>
      </c>
      <c r="AE11">
        <v>0</v>
      </c>
      <c r="AF11" t="s">
        <v>629</v>
      </c>
      <c r="AG11">
        <v>4</v>
      </c>
      <c r="AH11">
        <v>4</v>
      </c>
      <c r="AI11" t="s">
        <v>629</v>
      </c>
      <c r="AJ11" t="s">
        <v>629</v>
      </c>
      <c r="AK11" t="s">
        <v>629</v>
      </c>
      <c r="AL11" t="s">
        <v>629</v>
      </c>
      <c r="AM11" t="s">
        <v>629</v>
      </c>
      <c r="AN11" t="s">
        <v>629</v>
      </c>
      <c r="AO11" t="s">
        <v>629</v>
      </c>
      <c r="AP11">
        <v>61</v>
      </c>
      <c r="AQ11">
        <v>25.736638261334377</v>
      </c>
      <c r="AR11" t="s">
        <v>629</v>
      </c>
      <c r="AS11">
        <v>1</v>
      </c>
      <c r="AT11">
        <v>1</v>
      </c>
      <c r="AU11">
        <v>1</v>
      </c>
      <c r="AV11">
        <v>1</v>
      </c>
      <c r="AW11">
        <v>1</v>
      </c>
      <c r="AX11">
        <v>1</v>
      </c>
      <c r="AY11">
        <v>0</v>
      </c>
      <c r="AZ11">
        <v>0</v>
      </c>
      <c r="BA11">
        <v>1</v>
      </c>
      <c r="BB11">
        <v>0</v>
      </c>
      <c r="BC11">
        <v>0</v>
      </c>
      <c r="BD11">
        <v>1</v>
      </c>
      <c r="BE11">
        <v>0</v>
      </c>
      <c r="BF11">
        <v>0</v>
      </c>
      <c r="BG11" t="s">
        <v>629</v>
      </c>
      <c r="BH11" t="s">
        <v>126</v>
      </c>
      <c r="BI11">
        <v>1</v>
      </c>
      <c r="BJ11">
        <v>4</v>
      </c>
      <c r="BK11">
        <v>0</v>
      </c>
      <c r="BL11">
        <v>1</v>
      </c>
      <c r="BM11">
        <v>4</v>
      </c>
      <c r="BN11" t="s">
        <v>629</v>
      </c>
      <c r="BO11" t="s">
        <v>629</v>
      </c>
      <c r="BP11">
        <v>0</v>
      </c>
      <c r="BQ11">
        <v>0</v>
      </c>
      <c r="BR11">
        <v>1</v>
      </c>
      <c r="BS11">
        <v>0</v>
      </c>
      <c r="BT11">
        <v>0</v>
      </c>
      <c r="BU11">
        <v>1</v>
      </c>
      <c r="BV11">
        <v>1</v>
      </c>
      <c r="BW11">
        <v>1</v>
      </c>
      <c r="BX11">
        <v>1</v>
      </c>
      <c r="BY11" t="s">
        <v>629</v>
      </c>
      <c r="BZ11" t="s">
        <v>629</v>
      </c>
      <c r="CA11" t="s">
        <v>629</v>
      </c>
      <c r="CB11" t="s">
        <v>629</v>
      </c>
      <c r="CC11" t="s">
        <v>629</v>
      </c>
      <c r="CD11" t="s">
        <v>629</v>
      </c>
      <c r="CE11">
        <v>1</v>
      </c>
      <c r="CF11" t="s">
        <v>629</v>
      </c>
      <c r="CG11">
        <v>0</v>
      </c>
      <c r="CH11" t="s">
        <v>629</v>
      </c>
      <c r="CI11" t="s">
        <v>629</v>
      </c>
      <c r="CJ11" t="s">
        <v>629</v>
      </c>
      <c r="CK11" t="s">
        <v>629</v>
      </c>
      <c r="CL11" t="s">
        <v>629</v>
      </c>
      <c r="CM11">
        <v>1</v>
      </c>
      <c r="CN11" t="s">
        <v>629</v>
      </c>
      <c r="CO11" t="s">
        <v>629</v>
      </c>
      <c r="CP11">
        <v>1</v>
      </c>
      <c r="CQ11" t="s">
        <v>629</v>
      </c>
      <c r="CR11">
        <v>1</v>
      </c>
      <c r="CS11">
        <v>1</v>
      </c>
    </row>
    <row r="12" spans="1:101" ht="15.75" customHeight="1">
      <c r="A12">
        <v>72</v>
      </c>
      <c r="B12" t="s">
        <v>120</v>
      </c>
      <c r="C12" t="s">
        <v>121</v>
      </c>
      <c r="D12">
        <v>5</v>
      </c>
      <c r="E12">
        <v>5</v>
      </c>
      <c r="F12">
        <v>2005</v>
      </c>
      <c r="G12" t="s">
        <v>129</v>
      </c>
      <c r="H12">
        <v>1980</v>
      </c>
      <c r="I12" t="s">
        <v>629</v>
      </c>
      <c r="J12">
        <v>0</v>
      </c>
      <c r="K12" t="s">
        <v>629</v>
      </c>
      <c r="L12">
        <v>4</v>
      </c>
      <c r="M12">
        <v>25</v>
      </c>
      <c r="N12" t="s">
        <v>123</v>
      </c>
      <c r="O12">
        <v>0</v>
      </c>
      <c r="P12">
        <v>1</v>
      </c>
      <c r="Q12">
        <v>0</v>
      </c>
      <c r="R12" t="s">
        <v>629</v>
      </c>
      <c r="S12">
        <v>1</v>
      </c>
      <c r="T12">
        <v>0</v>
      </c>
      <c r="U12">
        <v>1</v>
      </c>
      <c r="V12">
        <v>0</v>
      </c>
      <c r="W12">
        <v>0</v>
      </c>
      <c r="X12">
        <v>0</v>
      </c>
      <c r="Y12">
        <v>0</v>
      </c>
      <c r="Z12">
        <v>1</v>
      </c>
      <c r="AA12">
        <v>111366</v>
      </c>
      <c r="AB12">
        <v>30099</v>
      </c>
      <c r="AC12" t="s">
        <v>130</v>
      </c>
      <c r="AD12">
        <v>57</v>
      </c>
      <c r="AE12">
        <v>0</v>
      </c>
      <c r="AF12" t="s">
        <v>629</v>
      </c>
      <c r="AG12">
        <v>4</v>
      </c>
      <c r="AH12">
        <v>4</v>
      </c>
      <c r="AI12" t="s">
        <v>629</v>
      </c>
      <c r="AJ12" t="s">
        <v>629</v>
      </c>
      <c r="AK12" t="s">
        <v>629</v>
      </c>
      <c r="AL12" t="s">
        <v>629</v>
      </c>
      <c r="AM12" t="s">
        <v>629</v>
      </c>
      <c r="AN12" t="s">
        <v>629</v>
      </c>
      <c r="AO12" t="s">
        <v>629</v>
      </c>
      <c r="AP12">
        <v>61</v>
      </c>
      <c r="AQ12">
        <v>23.005419222199624</v>
      </c>
      <c r="AR12" t="s">
        <v>629</v>
      </c>
      <c r="AS12">
        <v>1</v>
      </c>
      <c r="AT12">
        <v>1</v>
      </c>
      <c r="AU12">
        <v>1</v>
      </c>
      <c r="AV12">
        <v>1</v>
      </c>
      <c r="AW12">
        <v>1</v>
      </c>
      <c r="AX12">
        <v>1</v>
      </c>
      <c r="AY12">
        <v>0</v>
      </c>
      <c r="AZ12">
        <v>0</v>
      </c>
      <c r="BA12">
        <v>1</v>
      </c>
      <c r="BB12">
        <v>0</v>
      </c>
      <c r="BC12">
        <v>0</v>
      </c>
      <c r="BD12">
        <v>1</v>
      </c>
      <c r="BE12">
        <v>0</v>
      </c>
      <c r="BF12">
        <v>0</v>
      </c>
      <c r="BG12" t="s">
        <v>629</v>
      </c>
      <c r="BH12" t="s">
        <v>126</v>
      </c>
      <c r="BI12">
        <v>1</v>
      </c>
      <c r="BJ12">
        <v>4</v>
      </c>
      <c r="BK12">
        <v>0</v>
      </c>
      <c r="BL12">
        <v>1</v>
      </c>
      <c r="BM12">
        <v>4</v>
      </c>
      <c r="BN12" t="s">
        <v>629</v>
      </c>
      <c r="BO12" t="s">
        <v>629</v>
      </c>
      <c r="BP12">
        <v>0</v>
      </c>
      <c r="BQ12">
        <v>0</v>
      </c>
      <c r="BR12">
        <v>1</v>
      </c>
      <c r="BS12">
        <v>0</v>
      </c>
      <c r="BT12">
        <v>0</v>
      </c>
      <c r="BU12">
        <v>1</v>
      </c>
      <c r="BV12">
        <v>1</v>
      </c>
      <c r="BW12">
        <v>1</v>
      </c>
      <c r="BX12">
        <v>1</v>
      </c>
      <c r="BY12">
        <v>92060506</v>
      </c>
      <c r="BZ12">
        <v>34719516.95635777</v>
      </c>
      <c r="CA12">
        <v>1</v>
      </c>
      <c r="CB12" t="s">
        <v>629</v>
      </c>
      <c r="CC12">
        <v>122808194</v>
      </c>
      <c r="CD12">
        <v>46315639.129364274</v>
      </c>
      <c r="CE12">
        <v>1</v>
      </c>
      <c r="CF12" t="s">
        <v>629</v>
      </c>
      <c r="CG12">
        <v>0</v>
      </c>
      <c r="CH12" t="s">
        <v>629</v>
      </c>
      <c r="CI12" t="s">
        <v>629</v>
      </c>
      <c r="CJ12" t="s">
        <v>629</v>
      </c>
      <c r="CK12" t="s">
        <v>629</v>
      </c>
      <c r="CL12" t="s">
        <v>629</v>
      </c>
      <c r="CM12">
        <v>1</v>
      </c>
      <c r="CN12" t="s">
        <v>629</v>
      </c>
      <c r="CO12" t="s">
        <v>629</v>
      </c>
      <c r="CP12">
        <v>1</v>
      </c>
      <c r="CQ12" t="s">
        <v>629</v>
      </c>
      <c r="CR12">
        <v>1</v>
      </c>
      <c r="CS12">
        <v>1</v>
      </c>
      <c r="CT12">
        <v>92060506</v>
      </c>
      <c r="CU12">
        <v>34719516.95635777</v>
      </c>
      <c r="CV12">
        <v>1</v>
      </c>
    </row>
    <row r="13" spans="1:101" ht="15.75" customHeight="1">
      <c r="A13">
        <v>72</v>
      </c>
      <c r="B13" t="s">
        <v>120</v>
      </c>
      <c r="C13" t="s">
        <v>121</v>
      </c>
      <c r="D13">
        <v>5</v>
      </c>
      <c r="E13">
        <v>5</v>
      </c>
      <c r="F13">
        <v>2006</v>
      </c>
      <c r="G13" t="s">
        <v>129</v>
      </c>
      <c r="H13">
        <v>1980</v>
      </c>
      <c r="I13" t="s">
        <v>629</v>
      </c>
      <c r="J13">
        <v>0</v>
      </c>
      <c r="K13" t="s">
        <v>629</v>
      </c>
      <c r="L13">
        <v>4</v>
      </c>
      <c r="M13">
        <v>25</v>
      </c>
      <c r="N13" t="s">
        <v>123</v>
      </c>
      <c r="O13">
        <v>0</v>
      </c>
      <c r="P13">
        <v>1</v>
      </c>
      <c r="Q13">
        <v>0</v>
      </c>
      <c r="R13" t="s">
        <v>629</v>
      </c>
      <c r="S13">
        <v>1</v>
      </c>
      <c r="T13">
        <v>0</v>
      </c>
      <c r="U13">
        <v>1</v>
      </c>
      <c r="V13">
        <v>0</v>
      </c>
      <c r="W13">
        <v>0</v>
      </c>
      <c r="X13">
        <v>0</v>
      </c>
      <c r="Y13">
        <v>0</v>
      </c>
      <c r="Z13">
        <v>1</v>
      </c>
      <c r="AA13">
        <v>118518</v>
      </c>
      <c r="AB13">
        <v>32032</v>
      </c>
      <c r="AC13" t="s">
        <v>130</v>
      </c>
      <c r="AD13">
        <v>57</v>
      </c>
      <c r="AE13">
        <v>0</v>
      </c>
      <c r="AF13" t="s">
        <v>629</v>
      </c>
      <c r="AG13">
        <v>4</v>
      </c>
      <c r="AH13">
        <v>4</v>
      </c>
      <c r="AI13" t="s">
        <v>629</v>
      </c>
      <c r="AJ13" t="s">
        <v>629</v>
      </c>
      <c r="AK13" t="s">
        <v>629</v>
      </c>
      <c r="AL13" t="s">
        <v>629</v>
      </c>
      <c r="AM13" t="s">
        <v>629</v>
      </c>
      <c r="AN13" t="s">
        <v>629</v>
      </c>
      <c r="AO13" t="s">
        <v>629</v>
      </c>
      <c r="AP13">
        <v>81</v>
      </c>
      <c r="AQ13">
        <v>29.297277235939948</v>
      </c>
      <c r="AR13" t="s">
        <v>629</v>
      </c>
      <c r="AS13">
        <v>1</v>
      </c>
      <c r="AT13">
        <v>1</v>
      </c>
      <c r="AU13">
        <v>1</v>
      </c>
      <c r="AV13">
        <v>1</v>
      </c>
      <c r="AW13">
        <v>1</v>
      </c>
      <c r="AX13">
        <v>1</v>
      </c>
      <c r="AY13">
        <v>0</v>
      </c>
      <c r="AZ13">
        <v>0</v>
      </c>
      <c r="BA13">
        <v>1</v>
      </c>
      <c r="BB13">
        <v>0</v>
      </c>
      <c r="BC13">
        <v>0</v>
      </c>
      <c r="BD13">
        <v>1</v>
      </c>
      <c r="BE13">
        <v>0</v>
      </c>
      <c r="BF13">
        <v>0</v>
      </c>
      <c r="BG13" t="s">
        <v>629</v>
      </c>
      <c r="BH13" t="s">
        <v>126</v>
      </c>
      <c r="BI13">
        <v>1</v>
      </c>
      <c r="BJ13">
        <v>4</v>
      </c>
      <c r="BK13">
        <v>0</v>
      </c>
      <c r="BL13">
        <v>1</v>
      </c>
      <c r="BM13">
        <v>4</v>
      </c>
      <c r="BN13" t="s">
        <v>629</v>
      </c>
      <c r="BO13" t="s">
        <v>629</v>
      </c>
      <c r="BP13">
        <v>0</v>
      </c>
      <c r="BQ13">
        <v>0</v>
      </c>
      <c r="BR13">
        <v>1</v>
      </c>
      <c r="BS13">
        <v>0</v>
      </c>
      <c r="BT13">
        <v>0</v>
      </c>
      <c r="BU13">
        <v>1</v>
      </c>
      <c r="BV13">
        <v>1</v>
      </c>
      <c r="BW13">
        <v>1</v>
      </c>
      <c r="BX13">
        <v>1</v>
      </c>
      <c r="BY13">
        <v>113614114</v>
      </c>
      <c r="BZ13">
        <v>41093632.046588719</v>
      </c>
      <c r="CA13">
        <v>1</v>
      </c>
      <c r="CB13" t="s">
        <v>629</v>
      </c>
      <c r="CC13">
        <v>115564927</v>
      </c>
      <c r="CD13">
        <v>41799230.926792122</v>
      </c>
      <c r="CE13">
        <v>1</v>
      </c>
      <c r="CF13" t="s">
        <v>629</v>
      </c>
      <c r="CG13">
        <v>0</v>
      </c>
      <c r="CH13" t="s">
        <v>629</v>
      </c>
      <c r="CI13" t="s">
        <v>629</v>
      </c>
      <c r="CJ13" t="s">
        <v>629</v>
      </c>
      <c r="CK13" t="s">
        <v>629</v>
      </c>
      <c r="CL13" t="s">
        <v>629</v>
      </c>
      <c r="CM13">
        <v>1</v>
      </c>
      <c r="CN13" t="s">
        <v>629</v>
      </c>
      <c r="CO13" t="s">
        <v>629</v>
      </c>
      <c r="CP13">
        <v>1</v>
      </c>
      <c r="CQ13" t="s">
        <v>629</v>
      </c>
      <c r="CR13">
        <v>1</v>
      </c>
      <c r="CS13">
        <v>1</v>
      </c>
      <c r="CT13">
        <v>113614114</v>
      </c>
      <c r="CU13">
        <v>41093632.046588719</v>
      </c>
      <c r="CV13">
        <v>1</v>
      </c>
    </row>
    <row r="14" spans="1:101" ht="15.75" customHeight="1">
      <c r="A14">
        <v>72</v>
      </c>
      <c r="B14" t="s">
        <v>120</v>
      </c>
      <c r="C14" t="s">
        <v>121</v>
      </c>
      <c r="D14">
        <v>5</v>
      </c>
      <c r="E14">
        <v>5</v>
      </c>
      <c r="F14">
        <v>2007</v>
      </c>
      <c r="G14" t="s">
        <v>129</v>
      </c>
      <c r="H14">
        <v>1980</v>
      </c>
      <c r="I14" t="s">
        <v>629</v>
      </c>
      <c r="J14">
        <v>0</v>
      </c>
      <c r="K14" t="s">
        <v>629</v>
      </c>
      <c r="L14">
        <v>4</v>
      </c>
      <c r="M14">
        <v>25</v>
      </c>
      <c r="N14" t="s">
        <v>123</v>
      </c>
      <c r="O14">
        <v>0</v>
      </c>
      <c r="P14">
        <v>1</v>
      </c>
      <c r="Q14">
        <v>0</v>
      </c>
      <c r="R14" t="s">
        <v>629</v>
      </c>
      <c r="S14">
        <v>1</v>
      </c>
      <c r="T14">
        <v>0</v>
      </c>
      <c r="U14">
        <v>1</v>
      </c>
      <c r="V14">
        <v>0</v>
      </c>
      <c r="W14">
        <v>0</v>
      </c>
      <c r="X14">
        <v>0</v>
      </c>
      <c r="Y14">
        <v>0</v>
      </c>
      <c r="Z14">
        <v>1</v>
      </c>
      <c r="AA14">
        <v>126277</v>
      </c>
      <c r="AB14">
        <v>34129</v>
      </c>
      <c r="AC14" t="s">
        <v>130</v>
      </c>
      <c r="AD14">
        <v>57</v>
      </c>
      <c r="AE14">
        <v>0</v>
      </c>
      <c r="AF14" t="s">
        <v>629</v>
      </c>
      <c r="AG14">
        <v>4</v>
      </c>
      <c r="AH14">
        <v>4</v>
      </c>
      <c r="AI14" t="s">
        <v>629</v>
      </c>
      <c r="AJ14" t="s">
        <v>629</v>
      </c>
      <c r="AK14" t="s">
        <v>629</v>
      </c>
      <c r="AL14" t="s">
        <v>629</v>
      </c>
      <c r="AM14" t="s">
        <v>629</v>
      </c>
      <c r="AN14" t="s">
        <v>629</v>
      </c>
      <c r="AO14" t="s">
        <v>629</v>
      </c>
      <c r="AP14">
        <v>81</v>
      </c>
      <c r="AQ14">
        <v>28.664502273444135</v>
      </c>
      <c r="AR14" t="s">
        <v>629</v>
      </c>
      <c r="AS14">
        <v>1</v>
      </c>
      <c r="AT14">
        <v>1</v>
      </c>
      <c r="AU14">
        <v>1</v>
      </c>
      <c r="AV14">
        <v>1</v>
      </c>
      <c r="AW14">
        <v>1</v>
      </c>
      <c r="AX14">
        <v>1</v>
      </c>
      <c r="AY14">
        <v>0</v>
      </c>
      <c r="AZ14">
        <v>0</v>
      </c>
      <c r="BA14">
        <v>1</v>
      </c>
      <c r="BB14">
        <v>0</v>
      </c>
      <c r="BC14">
        <v>0</v>
      </c>
      <c r="BD14">
        <v>1</v>
      </c>
      <c r="BE14">
        <v>0</v>
      </c>
      <c r="BF14">
        <v>0</v>
      </c>
      <c r="BG14" t="s">
        <v>629</v>
      </c>
      <c r="BH14" t="s">
        <v>126</v>
      </c>
      <c r="BI14">
        <v>1</v>
      </c>
      <c r="BJ14">
        <v>4</v>
      </c>
      <c r="BK14">
        <v>0</v>
      </c>
      <c r="BL14">
        <v>1</v>
      </c>
      <c r="BM14">
        <v>4</v>
      </c>
      <c r="BN14" t="s">
        <v>629</v>
      </c>
      <c r="BO14" t="s">
        <v>629</v>
      </c>
      <c r="BP14">
        <v>0</v>
      </c>
      <c r="BQ14">
        <v>0</v>
      </c>
      <c r="BR14">
        <v>1</v>
      </c>
      <c r="BS14">
        <v>0</v>
      </c>
      <c r="BT14">
        <v>0</v>
      </c>
      <c r="BU14">
        <v>1</v>
      </c>
      <c r="BV14">
        <v>1</v>
      </c>
      <c r="BW14">
        <v>1</v>
      </c>
      <c r="BX14">
        <v>1</v>
      </c>
      <c r="BY14">
        <v>131480390</v>
      </c>
      <c r="BZ14">
        <v>46528641.210720018</v>
      </c>
      <c r="CA14">
        <v>1</v>
      </c>
      <c r="CB14" t="s">
        <v>629</v>
      </c>
      <c r="CC14">
        <v>81023992</v>
      </c>
      <c r="CD14">
        <v>28672992.62824098</v>
      </c>
      <c r="CE14">
        <v>1</v>
      </c>
      <c r="CF14" t="s">
        <v>629</v>
      </c>
      <c r="CG14">
        <v>0</v>
      </c>
      <c r="CH14" t="s">
        <v>629</v>
      </c>
      <c r="CI14" t="s">
        <v>629</v>
      </c>
      <c r="CJ14" t="s">
        <v>629</v>
      </c>
      <c r="CK14" t="s">
        <v>629</v>
      </c>
      <c r="CL14" t="s">
        <v>629</v>
      </c>
      <c r="CM14">
        <v>1</v>
      </c>
      <c r="CN14" t="s">
        <v>629</v>
      </c>
      <c r="CO14" t="s">
        <v>629</v>
      </c>
      <c r="CP14">
        <v>1</v>
      </c>
      <c r="CQ14" t="s">
        <v>629</v>
      </c>
      <c r="CR14">
        <v>1</v>
      </c>
      <c r="CS14">
        <v>1</v>
      </c>
      <c r="CT14">
        <v>131480390</v>
      </c>
      <c r="CU14">
        <v>46528641.210720018</v>
      </c>
      <c r="CV14">
        <v>1</v>
      </c>
    </row>
    <row r="15" spans="1:101" ht="15.75" customHeight="1">
      <c r="A15">
        <v>72</v>
      </c>
      <c r="B15" t="s">
        <v>120</v>
      </c>
      <c r="C15" t="s">
        <v>121</v>
      </c>
      <c r="D15">
        <v>5</v>
      </c>
      <c r="E15">
        <v>5</v>
      </c>
      <c r="F15">
        <v>2008</v>
      </c>
      <c r="G15" t="s">
        <v>129</v>
      </c>
      <c r="H15">
        <v>1980</v>
      </c>
      <c r="I15" t="s">
        <v>629</v>
      </c>
      <c r="J15">
        <v>0</v>
      </c>
      <c r="K15" t="s">
        <v>629</v>
      </c>
      <c r="L15">
        <v>4</v>
      </c>
      <c r="M15">
        <v>25</v>
      </c>
      <c r="N15" t="s">
        <v>123</v>
      </c>
      <c r="O15">
        <v>0</v>
      </c>
      <c r="P15">
        <v>1</v>
      </c>
      <c r="Q15">
        <v>0</v>
      </c>
      <c r="R15" t="s">
        <v>629</v>
      </c>
      <c r="S15">
        <v>1</v>
      </c>
      <c r="T15">
        <v>0</v>
      </c>
      <c r="U15">
        <v>1</v>
      </c>
      <c r="V15">
        <v>0</v>
      </c>
      <c r="W15">
        <v>0</v>
      </c>
      <c r="X15">
        <v>0</v>
      </c>
      <c r="Y15">
        <v>0</v>
      </c>
      <c r="Z15">
        <v>1</v>
      </c>
      <c r="AA15">
        <v>141477</v>
      </c>
      <c r="AB15">
        <v>38237</v>
      </c>
      <c r="AC15" t="s">
        <v>130</v>
      </c>
      <c r="AD15">
        <v>57</v>
      </c>
      <c r="AE15">
        <v>0</v>
      </c>
      <c r="AF15" t="s">
        <v>629</v>
      </c>
      <c r="AG15">
        <v>4</v>
      </c>
      <c r="AH15">
        <v>4</v>
      </c>
      <c r="AI15" t="s">
        <v>629</v>
      </c>
      <c r="AJ15" t="s">
        <v>629</v>
      </c>
      <c r="AK15" t="s">
        <v>629</v>
      </c>
      <c r="AL15" t="s">
        <v>629</v>
      </c>
      <c r="AM15" t="s">
        <v>629</v>
      </c>
      <c r="AN15" t="s">
        <v>629</v>
      </c>
      <c r="AO15" t="s">
        <v>629</v>
      </c>
      <c r="AP15">
        <v>81</v>
      </c>
      <c r="AQ15">
        <v>27.906958830824262</v>
      </c>
      <c r="AR15" t="s">
        <v>629</v>
      </c>
      <c r="AS15">
        <v>1</v>
      </c>
      <c r="AT15">
        <v>1</v>
      </c>
      <c r="AU15">
        <v>1</v>
      </c>
      <c r="AV15">
        <v>1</v>
      </c>
      <c r="AW15">
        <v>1</v>
      </c>
      <c r="AX15">
        <v>1</v>
      </c>
      <c r="AY15">
        <v>0</v>
      </c>
      <c r="AZ15">
        <v>0</v>
      </c>
      <c r="BA15">
        <v>1</v>
      </c>
      <c r="BB15">
        <v>0</v>
      </c>
      <c r="BC15">
        <v>0</v>
      </c>
      <c r="BD15">
        <v>1</v>
      </c>
      <c r="BE15">
        <v>0</v>
      </c>
      <c r="BF15">
        <v>0</v>
      </c>
      <c r="BG15" t="s">
        <v>629</v>
      </c>
      <c r="BH15" t="s">
        <v>126</v>
      </c>
      <c r="BI15">
        <v>1</v>
      </c>
      <c r="BJ15">
        <v>4</v>
      </c>
      <c r="BK15">
        <v>0</v>
      </c>
      <c r="BL15">
        <v>1</v>
      </c>
      <c r="BM15">
        <v>4</v>
      </c>
      <c r="BN15" t="s">
        <v>629</v>
      </c>
      <c r="BO15" t="s">
        <v>629</v>
      </c>
      <c r="BP15">
        <v>0</v>
      </c>
      <c r="BQ15">
        <v>0</v>
      </c>
      <c r="BR15">
        <v>1</v>
      </c>
      <c r="BS15">
        <v>0</v>
      </c>
      <c r="BT15">
        <v>0</v>
      </c>
      <c r="BU15">
        <v>1</v>
      </c>
      <c r="BV15">
        <v>1</v>
      </c>
      <c r="BW15">
        <v>1</v>
      </c>
      <c r="BX15">
        <v>1</v>
      </c>
      <c r="BY15">
        <v>151031445</v>
      </c>
      <c r="BZ15">
        <v>52034917.503393814</v>
      </c>
      <c r="CA15">
        <v>1</v>
      </c>
      <c r="CB15" t="s">
        <v>629</v>
      </c>
      <c r="CC15">
        <v>165194778</v>
      </c>
      <c r="CD15">
        <v>56914615.663125351</v>
      </c>
      <c r="CE15">
        <v>1</v>
      </c>
      <c r="CF15" t="s">
        <v>629</v>
      </c>
      <c r="CG15">
        <v>0</v>
      </c>
      <c r="CH15" t="s">
        <v>629</v>
      </c>
      <c r="CI15" t="s">
        <v>629</v>
      </c>
      <c r="CJ15" t="s">
        <v>629</v>
      </c>
      <c r="CK15" t="s">
        <v>629</v>
      </c>
      <c r="CL15" t="s">
        <v>629</v>
      </c>
      <c r="CM15">
        <v>1</v>
      </c>
      <c r="CN15" t="s">
        <v>629</v>
      </c>
      <c r="CO15" t="s">
        <v>629</v>
      </c>
      <c r="CP15">
        <v>1</v>
      </c>
      <c r="CQ15" t="s">
        <v>629</v>
      </c>
      <c r="CR15">
        <v>1</v>
      </c>
      <c r="CS15">
        <v>1</v>
      </c>
      <c r="CT15">
        <v>151031445</v>
      </c>
      <c r="CU15">
        <v>52034917.503393814</v>
      </c>
      <c r="CV15">
        <v>1</v>
      </c>
    </row>
    <row r="16" spans="1:101" ht="15.75" customHeight="1">
      <c r="A16">
        <v>72</v>
      </c>
      <c r="B16" t="s">
        <v>120</v>
      </c>
      <c r="C16" t="s">
        <v>121</v>
      </c>
      <c r="D16">
        <v>5</v>
      </c>
      <c r="E16">
        <v>5</v>
      </c>
      <c r="F16">
        <v>2009</v>
      </c>
      <c r="G16" t="s">
        <v>129</v>
      </c>
      <c r="H16">
        <v>1980</v>
      </c>
      <c r="I16" t="s">
        <v>629</v>
      </c>
      <c r="J16">
        <v>0</v>
      </c>
      <c r="K16" t="s">
        <v>629</v>
      </c>
      <c r="L16">
        <v>4</v>
      </c>
      <c r="M16">
        <v>25</v>
      </c>
      <c r="N16" t="s">
        <v>123</v>
      </c>
      <c r="O16">
        <v>0</v>
      </c>
      <c r="P16">
        <v>1</v>
      </c>
      <c r="Q16">
        <v>0</v>
      </c>
      <c r="R16" t="s">
        <v>629</v>
      </c>
      <c r="S16">
        <v>1</v>
      </c>
      <c r="T16">
        <v>0</v>
      </c>
      <c r="U16">
        <v>1</v>
      </c>
      <c r="V16">
        <v>0</v>
      </c>
      <c r="W16">
        <v>0</v>
      </c>
      <c r="X16">
        <v>0</v>
      </c>
      <c r="Y16">
        <v>0</v>
      </c>
      <c r="Z16">
        <v>1</v>
      </c>
      <c r="AA16">
        <v>151200</v>
      </c>
      <c r="AB16">
        <v>40865</v>
      </c>
      <c r="AC16" t="s">
        <v>130</v>
      </c>
      <c r="AD16">
        <v>57</v>
      </c>
      <c r="AE16">
        <v>0</v>
      </c>
      <c r="AF16" t="s">
        <v>629</v>
      </c>
      <c r="AG16">
        <v>4</v>
      </c>
      <c r="AH16">
        <v>4</v>
      </c>
      <c r="AI16" t="s">
        <v>629</v>
      </c>
      <c r="AJ16" t="s">
        <v>629</v>
      </c>
      <c r="AK16" t="s">
        <v>629</v>
      </c>
      <c r="AL16" t="s">
        <v>629</v>
      </c>
      <c r="AM16" t="s">
        <v>629</v>
      </c>
      <c r="AN16" t="s">
        <v>629</v>
      </c>
      <c r="AO16" t="s">
        <v>629</v>
      </c>
      <c r="AP16">
        <v>81</v>
      </c>
      <c r="AQ16">
        <v>26.412010959979977</v>
      </c>
      <c r="AR16" t="s">
        <v>629</v>
      </c>
      <c r="AS16">
        <v>2</v>
      </c>
      <c r="AT16">
        <v>1</v>
      </c>
      <c r="AU16">
        <v>1</v>
      </c>
      <c r="AV16">
        <v>1</v>
      </c>
      <c r="AW16">
        <v>1</v>
      </c>
      <c r="AX16">
        <v>1</v>
      </c>
      <c r="AY16">
        <v>0</v>
      </c>
      <c r="AZ16">
        <v>0</v>
      </c>
      <c r="BA16">
        <v>1</v>
      </c>
      <c r="BB16">
        <v>0</v>
      </c>
      <c r="BC16">
        <v>0</v>
      </c>
      <c r="BD16">
        <v>1</v>
      </c>
      <c r="BE16">
        <v>0</v>
      </c>
      <c r="BF16">
        <v>0</v>
      </c>
      <c r="BG16" t="s">
        <v>629</v>
      </c>
      <c r="BH16" t="s">
        <v>126</v>
      </c>
      <c r="BI16">
        <v>1</v>
      </c>
      <c r="BJ16">
        <v>4</v>
      </c>
      <c r="BK16">
        <v>0</v>
      </c>
      <c r="BL16">
        <v>1</v>
      </c>
      <c r="BM16">
        <v>4</v>
      </c>
      <c r="BN16" t="s">
        <v>629</v>
      </c>
      <c r="BO16" t="s">
        <v>629</v>
      </c>
      <c r="BP16">
        <v>0</v>
      </c>
      <c r="BQ16">
        <v>0</v>
      </c>
      <c r="BR16">
        <v>1</v>
      </c>
      <c r="BS16">
        <v>0</v>
      </c>
      <c r="BT16">
        <v>0</v>
      </c>
      <c r="BU16">
        <v>1</v>
      </c>
      <c r="BV16">
        <v>1</v>
      </c>
      <c r="BW16">
        <v>1</v>
      </c>
      <c r="BX16">
        <v>1</v>
      </c>
      <c r="BY16">
        <v>205438544</v>
      </c>
      <c r="BZ16">
        <v>66988210.811485536</v>
      </c>
      <c r="CA16">
        <v>1</v>
      </c>
      <c r="CB16" t="s">
        <v>629</v>
      </c>
      <c r="CC16">
        <v>201104393</v>
      </c>
      <c r="CD16">
        <v>65574955.950816296</v>
      </c>
      <c r="CE16">
        <v>1</v>
      </c>
      <c r="CF16" t="s">
        <v>629</v>
      </c>
      <c r="CG16">
        <v>0</v>
      </c>
      <c r="CH16" t="s">
        <v>629</v>
      </c>
      <c r="CI16" t="s">
        <v>629</v>
      </c>
      <c r="CJ16" t="s">
        <v>629</v>
      </c>
      <c r="CK16" t="s">
        <v>629</v>
      </c>
      <c r="CL16" t="s">
        <v>629</v>
      </c>
      <c r="CM16">
        <v>1</v>
      </c>
      <c r="CN16" t="s">
        <v>629</v>
      </c>
      <c r="CO16" t="s">
        <v>629</v>
      </c>
      <c r="CP16">
        <v>1</v>
      </c>
      <c r="CQ16" t="s">
        <v>629</v>
      </c>
      <c r="CR16">
        <v>1</v>
      </c>
      <c r="CS16">
        <v>1</v>
      </c>
      <c r="CT16">
        <v>205438544</v>
      </c>
      <c r="CU16">
        <v>66988210.811485536</v>
      </c>
      <c r="CV16">
        <v>1</v>
      </c>
    </row>
    <row r="17" spans="1:101" ht="15.75" customHeight="1">
      <c r="A17">
        <v>72</v>
      </c>
      <c r="B17" t="s">
        <v>120</v>
      </c>
      <c r="C17" t="s">
        <v>121</v>
      </c>
      <c r="D17">
        <v>5</v>
      </c>
      <c r="E17">
        <v>5</v>
      </c>
      <c r="F17">
        <v>2010</v>
      </c>
      <c r="G17" t="s">
        <v>129</v>
      </c>
      <c r="H17">
        <v>1980</v>
      </c>
      <c r="I17" t="s">
        <v>629</v>
      </c>
      <c r="J17">
        <v>0</v>
      </c>
      <c r="K17" t="s">
        <v>629</v>
      </c>
      <c r="L17">
        <v>4</v>
      </c>
      <c r="M17">
        <v>25</v>
      </c>
      <c r="N17" t="s">
        <v>123</v>
      </c>
      <c r="O17">
        <v>0</v>
      </c>
      <c r="P17">
        <v>1</v>
      </c>
      <c r="Q17">
        <v>0</v>
      </c>
      <c r="R17" t="s">
        <v>629</v>
      </c>
      <c r="S17">
        <v>1</v>
      </c>
      <c r="T17">
        <v>0</v>
      </c>
      <c r="U17">
        <v>1</v>
      </c>
      <c r="V17">
        <v>0</v>
      </c>
      <c r="W17">
        <v>0</v>
      </c>
      <c r="X17">
        <v>0</v>
      </c>
      <c r="Y17">
        <v>0</v>
      </c>
      <c r="Z17">
        <v>1</v>
      </c>
      <c r="AA17">
        <v>149691</v>
      </c>
      <c r="AB17">
        <v>40457</v>
      </c>
      <c r="AC17" t="s">
        <v>130</v>
      </c>
      <c r="AD17">
        <v>57</v>
      </c>
      <c r="AE17">
        <v>0</v>
      </c>
      <c r="AF17" t="s">
        <v>629</v>
      </c>
      <c r="AG17">
        <v>4</v>
      </c>
      <c r="AH17">
        <v>4</v>
      </c>
      <c r="AI17" t="s">
        <v>629</v>
      </c>
      <c r="AJ17">
        <v>590</v>
      </c>
      <c r="AK17">
        <v>178.7857712295164</v>
      </c>
      <c r="AL17">
        <v>790</v>
      </c>
      <c r="AM17">
        <v>239.39111740901348</v>
      </c>
      <c r="AN17" t="s">
        <v>629</v>
      </c>
      <c r="AO17" t="s">
        <v>629</v>
      </c>
      <c r="AP17">
        <v>81</v>
      </c>
      <c r="AQ17">
        <v>24.545165202696321</v>
      </c>
      <c r="AR17" t="s">
        <v>629</v>
      </c>
      <c r="AS17">
        <v>2</v>
      </c>
      <c r="AT17">
        <v>1</v>
      </c>
      <c r="AU17">
        <v>1</v>
      </c>
      <c r="AV17">
        <v>1</v>
      </c>
      <c r="AW17">
        <v>1</v>
      </c>
      <c r="AX17">
        <v>1</v>
      </c>
      <c r="AY17">
        <v>0</v>
      </c>
      <c r="AZ17">
        <v>0</v>
      </c>
      <c r="BA17">
        <v>1</v>
      </c>
      <c r="BB17">
        <v>0</v>
      </c>
      <c r="BC17">
        <v>0</v>
      </c>
      <c r="BD17">
        <v>1</v>
      </c>
      <c r="BE17">
        <v>0</v>
      </c>
      <c r="BF17">
        <v>0</v>
      </c>
      <c r="BG17" t="s">
        <v>629</v>
      </c>
      <c r="BH17" t="s">
        <v>126</v>
      </c>
      <c r="BI17">
        <v>1</v>
      </c>
      <c r="BJ17">
        <v>4</v>
      </c>
      <c r="BK17">
        <v>0</v>
      </c>
      <c r="BL17">
        <v>1</v>
      </c>
      <c r="BM17">
        <v>4</v>
      </c>
      <c r="BN17" t="s">
        <v>629</v>
      </c>
      <c r="BO17" t="s">
        <v>629</v>
      </c>
      <c r="BP17">
        <v>0</v>
      </c>
      <c r="BQ17">
        <v>0</v>
      </c>
      <c r="BR17">
        <v>1</v>
      </c>
      <c r="BS17">
        <v>0</v>
      </c>
      <c r="BT17">
        <v>0</v>
      </c>
      <c r="BU17">
        <v>1</v>
      </c>
      <c r="BV17">
        <v>1</v>
      </c>
      <c r="BW17">
        <v>1</v>
      </c>
      <c r="BX17">
        <v>1</v>
      </c>
      <c r="BY17">
        <v>36720300</v>
      </c>
      <c r="BZ17">
        <v>11127232.466574933</v>
      </c>
      <c r="CA17">
        <v>1</v>
      </c>
      <c r="CB17" t="s">
        <v>629</v>
      </c>
      <c r="CC17" t="s">
        <v>629</v>
      </c>
      <c r="CD17" t="s">
        <v>629</v>
      </c>
      <c r="CE17" t="s">
        <v>629</v>
      </c>
      <c r="CF17" t="s">
        <v>629</v>
      </c>
      <c r="CG17">
        <v>0</v>
      </c>
      <c r="CH17" t="s">
        <v>629</v>
      </c>
      <c r="CI17" t="s">
        <v>629</v>
      </c>
      <c r="CJ17" t="s">
        <v>629</v>
      </c>
      <c r="CK17" t="s">
        <v>629</v>
      </c>
      <c r="CL17" t="s">
        <v>629</v>
      </c>
      <c r="CM17">
        <v>1</v>
      </c>
      <c r="CN17" t="s">
        <v>629</v>
      </c>
      <c r="CO17" t="s">
        <v>629</v>
      </c>
      <c r="CP17">
        <v>1</v>
      </c>
      <c r="CQ17" t="s">
        <v>629</v>
      </c>
      <c r="CR17">
        <v>1</v>
      </c>
      <c r="CS17">
        <v>1</v>
      </c>
      <c r="CT17">
        <v>36720300</v>
      </c>
      <c r="CU17">
        <v>11127232.466574933</v>
      </c>
      <c r="CV17">
        <v>1</v>
      </c>
      <c r="CW17" t="s">
        <v>412</v>
      </c>
    </row>
    <row r="18" spans="1:101" ht="15.75" customHeight="1">
      <c r="A18">
        <v>72</v>
      </c>
      <c r="B18" t="s">
        <v>120</v>
      </c>
      <c r="C18" t="s">
        <v>121</v>
      </c>
      <c r="D18">
        <v>5</v>
      </c>
      <c r="E18">
        <v>5</v>
      </c>
      <c r="F18">
        <v>2011</v>
      </c>
      <c r="G18" t="s">
        <v>129</v>
      </c>
      <c r="H18">
        <v>1980</v>
      </c>
      <c r="I18" t="s">
        <v>629</v>
      </c>
      <c r="J18">
        <v>0</v>
      </c>
      <c r="K18" t="s">
        <v>629</v>
      </c>
      <c r="L18">
        <v>4</v>
      </c>
      <c r="M18">
        <v>25</v>
      </c>
      <c r="N18" t="s">
        <v>123</v>
      </c>
      <c r="O18">
        <v>0</v>
      </c>
      <c r="P18">
        <v>1</v>
      </c>
      <c r="Q18">
        <v>0</v>
      </c>
      <c r="R18" t="s">
        <v>629</v>
      </c>
      <c r="S18">
        <v>1</v>
      </c>
      <c r="T18">
        <v>0</v>
      </c>
      <c r="U18">
        <v>1</v>
      </c>
      <c r="V18">
        <v>0</v>
      </c>
      <c r="W18">
        <v>0</v>
      </c>
      <c r="X18">
        <v>0</v>
      </c>
      <c r="Y18">
        <v>0</v>
      </c>
      <c r="Z18">
        <v>1</v>
      </c>
      <c r="AA18">
        <v>118285</v>
      </c>
      <c r="AB18">
        <v>31969</v>
      </c>
      <c r="AC18" t="s">
        <v>130</v>
      </c>
      <c r="AD18">
        <v>57</v>
      </c>
      <c r="AE18">
        <v>0</v>
      </c>
      <c r="AF18" t="s">
        <v>629</v>
      </c>
      <c r="AG18">
        <v>4</v>
      </c>
      <c r="AH18">
        <v>4</v>
      </c>
      <c r="AI18" t="s">
        <v>629</v>
      </c>
      <c r="AJ18">
        <v>590</v>
      </c>
      <c r="AK18">
        <v>156.74726326542847</v>
      </c>
      <c r="AL18">
        <v>790</v>
      </c>
      <c r="AM18">
        <v>209.88192877913303</v>
      </c>
      <c r="AN18" t="s">
        <v>629</v>
      </c>
      <c r="AO18" t="s">
        <v>629</v>
      </c>
      <c r="AP18">
        <v>81</v>
      </c>
      <c r="AQ18">
        <v>21.519539533050349</v>
      </c>
      <c r="AR18" t="s">
        <v>629</v>
      </c>
      <c r="AS18">
        <v>2</v>
      </c>
      <c r="AT18">
        <v>1</v>
      </c>
      <c r="AU18">
        <v>1</v>
      </c>
      <c r="AV18">
        <v>1</v>
      </c>
      <c r="AW18">
        <v>1</v>
      </c>
      <c r="AX18">
        <v>1</v>
      </c>
      <c r="AY18">
        <v>0</v>
      </c>
      <c r="AZ18">
        <v>0</v>
      </c>
      <c r="BA18">
        <v>1</v>
      </c>
      <c r="BB18">
        <v>0</v>
      </c>
      <c r="BC18">
        <v>0</v>
      </c>
      <c r="BD18">
        <v>1</v>
      </c>
      <c r="BE18">
        <v>0</v>
      </c>
      <c r="BF18">
        <v>0</v>
      </c>
      <c r="BG18" t="s">
        <v>629</v>
      </c>
      <c r="BH18" t="s">
        <v>126</v>
      </c>
      <c r="BI18">
        <v>1</v>
      </c>
      <c r="BJ18">
        <v>4</v>
      </c>
      <c r="BK18">
        <v>0</v>
      </c>
      <c r="BL18">
        <v>1</v>
      </c>
      <c r="BM18">
        <v>4</v>
      </c>
      <c r="BN18" t="s">
        <v>629</v>
      </c>
      <c r="BO18" t="s">
        <v>629</v>
      </c>
      <c r="BP18">
        <v>0</v>
      </c>
      <c r="BQ18">
        <v>0</v>
      </c>
      <c r="BR18">
        <v>1</v>
      </c>
      <c r="BS18">
        <v>0</v>
      </c>
      <c r="BT18">
        <v>0</v>
      </c>
      <c r="BU18">
        <v>1</v>
      </c>
      <c r="BV18">
        <v>1</v>
      </c>
      <c r="BW18">
        <v>1</v>
      </c>
      <c r="BX18">
        <v>1</v>
      </c>
      <c r="BY18">
        <v>191000000</v>
      </c>
      <c r="BZ18">
        <v>50743605.565587856</v>
      </c>
      <c r="CA18">
        <v>1</v>
      </c>
      <c r="CB18" t="s">
        <v>629</v>
      </c>
      <c r="CC18" t="s">
        <v>629</v>
      </c>
      <c r="CD18" t="s">
        <v>629</v>
      </c>
      <c r="CE18" t="s">
        <v>629</v>
      </c>
      <c r="CF18" t="s">
        <v>629</v>
      </c>
      <c r="CG18">
        <v>0</v>
      </c>
      <c r="CH18" t="s">
        <v>629</v>
      </c>
      <c r="CI18" t="s">
        <v>629</v>
      </c>
      <c r="CJ18" t="s">
        <v>629</v>
      </c>
      <c r="CK18" t="s">
        <v>629</v>
      </c>
      <c r="CL18" t="s">
        <v>629</v>
      </c>
      <c r="CM18">
        <v>1</v>
      </c>
      <c r="CN18" t="s">
        <v>629</v>
      </c>
      <c r="CO18" t="s">
        <v>629</v>
      </c>
      <c r="CP18">
        <v>1</v>
      </c>
      <c r="CQ18" t="s">
        <v>629</v>
      </c>
      <c r="CR18">
        <v>1</v>
      </c>
      <c r="CS18">
        <v>1</v>
      </c>
      <c r="CT18">
        <v>191000000</v>
      </c>
      <c r="CU18">
        <v>50743605.565587856</v>
      </c>
      <c r="CV18">
        <v>1</v>
      </c>
    </row>
    <row r="19" spans="1:101" ht="15.75" customHeight="1">
      <c r="A19">
        <v>72</v>
      </c>
      <c r="B19" t="s">
        <v>120</v>
      </c>
      <c r="C19" t="s">
        <v>121</v>
      </c>
      <c r="D19">
        <v>5</v>
      </c>
      <c r="E19">
        <v>5</v>
      </c>
      <c r="F19">
        <v>2012</v>
      </c>
      <c r="G19" t="s">
        <v>129</v>
      </c>
      <c r="H19">
        <v>1980</v>
      </c>
      <c r="I19" t="s">
        <v>629</v>
      </c>
      <c r="J19">
        <v>0</v>
      </c>
      <c r="K19" t="s">
        <v>629</v>
      </c>
      <c r="L19">
        <v>4</v>
      </c>
      <c r="M19">
        <v>25</v>
      </c>
      <c r="N19" t="s">
        <v>123</v>
      </c>
      <c r="O19">
        <v>0</v>
      </c>
      <c r="P19">
        <v>1</v>
      </c>
      <c r="Q19">
        <v>0</v>
      </c>
      <c r="R19" t="s">
        <v>629</v>
      </c>
      <c r="S19">
        <v>1</v>
      </c>
      <c r="T19">
        <v>0</v>
      </c>
      <c r="U19">
        <v>1</v>
      </c>
      <c r="V19">
        <v>0</v>
      </c>
      <c r="W19">
        <v>0</v>
      </c>
      <c r="X19">
        <v>0</v>
      </c>
      <c r="Y19">
        <v>0</v>
      </c>
      <c r="Z19">
        <v>1</v>
      </c>
      <c r="AA19">
        <v>111721</v>
      </c>
      <c r="AB19">
        <v>30195</v>
      </c>
      <c r="AC19" t="s">
        <v>130</v>
      </c>
      <c r="AD19">
        <v>57</v>
      </c>
      <c r="AE19">
        <v>1</v>
      </c>
      <c r="AF19" t="s">
        <v>131</v>
      </c>
      <c r="AG19">
        <v>4</v>
      </c>
      <c r="AH19">
        <v>4</v>
      </c>
      <c r="AI19" t="s">
        <v>629</v>
      </c>
      <c r="AJ19">
        <v>590</v>
      </c>
      <c r="AK19">
        <v>159.81394395643895</v>
      </c>
      <c r="AL19">
        <v>790</v>
      </c>
      <c r="AM19">
        <v>213.98816224675724</v>
      </c>
      <c r="AN19" t="s">
        <v>629</v>
      </c>
      <c r="AO19" t="s">
        <v>629</v>
      </c>
      <c r="AP19">
        <v>81</v>
      </c>
      <c r="AQ19">
        <v>21.940558407578905</v>
      </c>
      <c r="AR19">
        <v>90</v>
      </c>
      <c r="AS19">
        <v>2</v>
      </c>
      <c r="AT19">
        <v>1</v>
      </c>
      <c r="AU19">
        <v>1</v>
      </c>
      <c r="AV19">
        <v>1</v>
      </c>
      <c r="AW19">
        <v>1</v>
      </c>
      <c r="AX19">
        <v>1</v>
      </c>
      <c r="AY19">
        <v>0</v>
      </c>
      <c r="AZ19">
        <v>0</v>
      </c>
      <c r="BA19">
        <v>1</v>
      </c>
      <c r="BB19">
        <v>0</v>
      </c>
      <c r="BC19">
        <v>0</v>
      </c>
      <c r="BD19">
        <v>1</v>
      </c>
      <c r="BE19">
        <v>0</v>
      </c>
      <c r="BF19">
        <v>0</v>
      </c>
      <c r="BG19" t="s">
        <v>629</v>
      </c>
      <c r="BH19" t="s">
        <v>126</v>
      </c>
      <c r="BI19">
        <v>1</v>
      </c>
      <c r="BJ19">
        <v>4</v>
      </c>
      <c r="BK19">
        <v>0</v>
      </c>
      <c r="BL19">
        <v>1</v>
      </c>
      <c r="BM19">
        <v>4</v>
      </c>
      <c r="BN19" t="s">
        <v>629</v>
      </c>
      <c r="BO19" t="s">
        <v>629</v>
      </c>
      <c r="BP19">
        <v>0</v>
      </c>
      <c r="BQ19">
        <v>0</v>
      </c>
      <c r="BR19">
        <v>1</v>
      </c>
      <c r="BS19">
        <v>0</v>
      </c>
      <c r="BT19">
        <v>0</v>
      </c>
      <c r="BU19">
        <v>1</v>
      </c>
      <c r="BV19">
        <v>1</v>
      </c>
      <c r="BW19">
        <v>1</v>
      </c>
      <c r="BX19">
        <v>1</v>
      </c>
      <c r="BY19">
        <v>166000000</v>
      </c>
      <c r="BZ19">
        <v>44964601.180964179</v>
      </c>
      <c r="CA19">
        <v>1</v>
      </c>
      <c r="CB19" t="s">
        <v>629</v>
      </c>
      <c r="CC19" t="s">
        <v>629</v>
      </c>
      <c r="CD19" t="s">
        <v>629</v>
      </c>
      <c r="CE19" t="s">
        <v>629</v>
      </c>
      <c r="CF19" t="s">
        <v>629</v>
      </c>
      <c r="CG19">
        <v>0</v>
      </c>
      <c r="CH19" t="s">
        <v>629</v>
      </c>
      <c r="CI19" t="s">
        <v>629</v>
      </c>
      <c r="CJ19" t="s">
        <v>629</v>
      </c>
      <c r="CK19" t="s">
        <v>629</v>
      </c>
      <c r="CL19" t="s">
        <v>629</v>
      </c>
      <c r="CM19">
        <v>1</v>
      </c>
      <c r="CN19" t="s">
        <v>629</v>
      </c>
      <c r="CO19" t="s">
        <v>629</v>
      </c>
      <c r="CP19">
        <v>1</v>
      </c>
      <c r="CQ19" t="s">
        <v>629</v>
      </c>
      <c r="CR19">
        <v>1</v>
      </c>
      <c r="CS19">
        <v>1</v>
      </c>
      <c r="CT19">
        <v>166000000</v>
      </c>
      <c r="CU19">
        <v>44964601.180964179</v>
      </c>
      <c r="CV19">
        <v>1</v>
      </c>
    </row>
    <row r="20" spans="1:101" ht="15.75" customHeight="1">
      <c r="A20">
        <v>72</v>
      </c>
      <c r="B20" t="s">
        <v>120</v>
      </c>
      <c r="C20" t="s">
        <v>121</v>
      </c>
      <c r="D20">
        <v>5</v>
      </c>
      <c r="E20">
        <v>5</v>
      </c>
      <c r="F20">
        <v>2013</v>
      </c>
      <c r="G20" t="s">
        <v>129</v>
      </c>
      <c r="H20">
        <v>1980</v>
      </c>
      <c r="I20" t="s">
        <v>629</v>
      </c>
      <c r="J20">
        <v>0</v>
      </c>
      <c r="K20" t="s">
        <v>629</v>
      </c>
      <c r="L20">
        <v>4</v>
      </c>
      <c r="M20">
        <v>25</v>
      </c>
      <c r="N20" t="s">
        <v>123</v>
      </c>
      <c r="O20">
        <v>0</v>
      </c>
      <c r="P20">
        <v>1</v>
      </c>
      <c r="Q20">
        <v>0</v>
      </c>
      <c r="R20" t="s">
        <v>629</v>
      </c>
      <c r="S20">
        <v>1</v>
      </c>
      <c r="T20">
        <v>0</v>
      </c>
      <c r="U20">
        <v>1</v>
      </c>
      <c r="V20">
        <v>0</v>
      </c>
      <c r="W20">
        <v>0</v>
      </c>
      <c r="X20">
        <v>0</v>
      </c>
      <c r="Y20">
        <v>0</v>
      </c>
      <c r="Z20">
        <v>1</v>
      </c>
      <c r="AA20">
        <v>111584</v>
      </c>
      <c r="AB20">
        <v>30158</v>
      </c>
      <c r="AC20" t="s">
        <v>130</v>
      </c>
      <c r="AD20">
        <v>57</v>
      </c>
      <c r="AE20">
        <v>1</v>
      </c>
      <c r="AF20" t="s">
        <v>131</v>
      </c>
      <c r="AG20">
        <v>4</v>
      </c>
      <c r="AH20">
        <v>4</v>
      </c>
      <c r="AI20" t="s">
        <v>629</v>
      </c>
      <c r="AJ20">
        <v>590</v>
      </c>
      <c r="AK20">
        <v>161.65637218652336</v>
      </c>
      <c r="AL20">
        <v>790</v>
      </c>
      <c r="AM20">
        <v>216.45514241924312</v>
      </c>
      <c r="AN20" t="s">
        <v>629</v>
      </c>
      <c r="AO20" t="s">
        <v>629</v>
      </c>
      <c r="AP20">
        <v>81</v>
      </c>
      <c r="AQ20">
        <v>22.193501944251508</v>
      </c>
      <c r="AR20">
        <v>90</v>
      </c>
      <c r="AS20">
        <v>2</v>
      </c>
      <c r="AT20">
        <v>1</v>
      </c>
      <c r="AU20">
        <v>1</v>
      </c>
      <c r="AV20">
        <v>1</v>
      </c>
      <c r="AW20">
        <v>1</v>
      </c>
      <c r="AX20">
        <v>1</v>
      </c>
      <c r="AY20">
        <v>0</v>
      </c>
      <c r="AZ20">
        <v>0</v>
      </c>
      <c r="BA20">
        <v>1</v>
      </c>
      <c r="BB20">
        <v>0</v>
      </c>
      <c r="BC20">
        <v>0</v>
      </c>
      <c r="BD20">
        <v>1</v>
      </c>
      <c r="BE20">
        <v>0</v>
      </c>
      <c r="BF20">
        <v>0</v>
      </c>
      <c r="BG20" t="s">
        <v>629</v>
      </c>
      <c r="BH20" t="s">
        <v>126</v>
      </c>
      <c r="BI20">
        <v>1</v>
      </c>
      <c r="BJ20">
        <v>4</v>
      </c>
      <c r="BK20">
        <v>0</v>
      </c>
      <c r="BL20">
        <v>1</v>
      </c>
      <c r="BM20">
        <v>4</v>
      </c>
      <c r="BN20" t="s">
        <v>629</v>
      </c>
      <c r="BO20" t="s">
        <v>629</v>
      </c>
      <c r="BP20">
        <v>0</v>
      </c>
      <c r="BQ20">
        <v>0</v>
      </c>
      <c r="BR20">
        <v>1</v>
      </c>
      <c r="BS20">
        <v>0</v>
      </c>
      <c r="BT20">
        <v>0</v>
      </c>
      <c r="BU20">
        <v>1</v>
      </c>
      <c r="BV20">
        <v>1</v>
      </c>
      <c r="BW20">
        <v>1</v>
      </c>
      <c r="BX20">
        <v>1</v>
      </c>
      <c r="BY20">
        <v>214000000</v>
      </c>
      <c r="BZ20">
        <v>58634684.149010159</v>
      </c>
      <c r="CA20">
        <v>1</v>
      </c>
      <c r="CB20" t="s">
        <v>629</v>
      </c>
      <c r="CC20" t="s">
        <v>629</v>
      </c>
      <c r="CD20" t="s">
        <v>629</v>
      </c>
      <c r="CE20" t="s">
        <v>629</v>
      </c>
      <c r="CF20" t="s">
        <v>629</v>
      </c>
      <c r="CG20">
        <v>0</v>
      </c>
      <c r="CH20" t="s">
        <v>629</v>
      </c>
      <c r="CI20" t="s">
        <v>629</v>
      </c>
      <c r="CJ20" t="s">
        <v>629</v>
      </c>
      <c r="CK20" t="s">
        <v>629</v>
      </c>
      <c r="CL20" t="s">
        <v>629</v>
      </c>
      <c r="CM20">
        <v>1</v>
      </c>
      <c r="CN20" t="s">
        <v>629</v>
      </c>
      <c r="CO20" t="s">
        <v>629</v>
      </c>
      <c r="CP20">
        <v>1</v>
      </c>
      <c r="CQ20" t="s">
        <v>629</v>
      </c>
      <c r="CR20">
        <v>1</v>
      </c>
      <c r="CS20">
        <v>1</v>
      </c>
      <c r="CT20">
        <v>214000000</v>
      </c>
      <c r="CU20">
        <v>58634684.149010159</v>
      </c>
      <c r="CV20">
        <v>1</v>
      </c>
    </row>
    <row r="21" spans="1:101" ht="15.75" customHeight="1">
      <c r="A21">
        <v>72</v>
      </c>
      <c r="B21" t="s">
        <v>120</v>
      </c>
      <c r="C21" t="s">
        <v>121</v>
      </c>
      <c r="D21">
        <v>5</v>
      </c>
      <c r="E21">
        <v>5</v>
      </c>
      <c r="F21">
        <v>2014</v>
      </c>
      <c r="G21" t="s">
        <v>129</v>
      </c>
      <c r="H21">
        <v>1980</v>
      </c>
      <c r="I21" t="s">
        <v>629</v>
      </c>
      <c r="J21">
        <v>0</v>
      </c>
      <c r="K21" t="s">
        <v>629</v>
      </c>
      <c r="L21">
        <v>4</v>
      </c>
      <c r="M21">
        <v>25</v>
      </c>
      <c r="N21" t="s">
        <v>123</v>
      </c>
      <c r="O21">
        <v>0</v>
      </c>
      <c r="P21">
        <v>1</v>
      </c>
      <c r="Q21">
        <v>0</v>
      </c>
      <c r="R21" t="s">
        <v>629</v>
      </c>
      <c r="S21">
        <v>1</v>
      </c>
      <c r="T21">
        <v>0</v>
      </c>
      <c r="U21">
        <v>1</v>
      </c>
      <c r="V21">
        <v>0</v>
      </c>
      <c r="W21">
        <v>0</v>
      </c>
      <c r="X21">
        <v>0</v>
      </c>
      <c r="Y21">
        <v>0</v>
      </c>
      <c r="Z21">
        <v>1</v>
      </c>
      <c r="AA21">
        <v>124801</v>
      </c>
      <c r="AB21">
        <v>33730</v>
      </c>
      <c r="AC21" t="s">
        <v>130</v>
      </c>
      <c r="AD21">
        <v>57</v>
      </c>
      <c r="AE21">
        <v>1</v>
      </c>
      <c r="AF21" t="s">
        <v>131</v>
      </c>
      <c r="AG21">
        <v>4</v>
      </c>
      <c r="AH21">
        <v>4</v>
      </c>
      <c r="AI21" t="s">
        <v>629</v>
      </c>
      <c r="AJ21">
        <v>590</v>
      </c>
      <c r="AK21">
        <v>147.04633642656376</v>
      </c>
      <c r="AL21">
        <v>790</v>
      </c>
      <c r="AM21">
        <v>196.89255216438198</v>
      </c>
      <c r="AN21" t="s">
        <v>629</v>
      </c>
      <c r="AO21" t="s">
        <v>629</v>
      </c>
      <c r="AP21">
        <v>81</v>
      </c>
      <c r="AQ21">
        <v>20.18771737381638</v>
      </c>
      <c r="AR21">
        <v>90</v>
      </c>
      <c r="AS21">
        <v>2</v>
      </c>
      <c r="AT21">
        <v>1</v>
      </c>
      <c r="AU21">
        <v>1</v>
      </c>
      <c r="AV21">
        <v>1</v>
      </c>
      <c r="AW21">
        <v>1</v>
      </c>
      <c r="AX21">
        <v>1</v>
      </c>
      <c r="AY21">
        <v>0</v>
      </c>
      <c r="AZ21">
        <v>0</v>
      </c>
      <c r="BA21">
        <v>1</v>
      </c>
      <c r="BB21">
        <v>0</v>
      </c>
      <c r="BC21">
        <v>0</v>
      </c>
      <c r="BD21">
        <v>1</v>
      </c>
      <c r="BE21">
        <v>0</v>
      </c>
      <c r="BF21">
        <v>0</v>
      </c>
      <c r="BG21" t="s">
        <v>629</v>
      </c>
      <c r="BH21" t="s">
        <v>126</v>
      </c>
      <c r="BI21">
        <v>1</v>
      </c>
      <c r="BJ21">
        <v>4</v>
      </c>
      <c r="BK21">
        <v>0</v>
      </c>
      <c r="BL21">
        <v>1</v>
      </c>
      <c r="BM21">
        <v>4</v>
      </c>
      <c r="BN21" t="s">
        <v>629</v>
      </c>
      <c r="BO21" t="s">
        <v>629</v>
      </c>
      <c r="BP21">
        <v>0</v>
      </c>
      <c r="BQ21">
        <v>0</v>
      </c>
      <c r="BR21">
        <v>1</v>
      </c>
      <c r="BS21">
        <v>0</v>
      </c>
      <c r="BT21">
        <v>0</v>
      </c>
      <c r="BU21">
        <v>1</v>
      </c>
      <c r="BV21">
        <v>1</v>
      </c>
      <c r="BW21">
        <v>1</v>
      </c>
      <c r="BX21">
        <v>1</v>
      </c>
      <c r="BY21" t="s">
        <v>629</v>
      </c>
      <c r="BZ21" t="s">
        <v>629</v>
      </c>
      <c r="CA21">
        <v>1</v>
      </c>
      <c r="CB21" t="s">
        <v>629</v>
      </c>
      <c r="CC21" t="s">
        <v>629</v>
      </c>
      <c r="CD21" t="s">
        <v>629</v>
      </c>
      <c r="CE21" t="s">
        <v>629</v>
      </c>
      <c r="CF21" t="s">
        <v>629</v>
      </c>
      <c r="CG21">
        <v>0</v>
      </c>
      <c r="CH21" t="s">
        <v>629</v>
      </c>
      <c r="CI21" t="s">
        <v>629</v>
      </c>
      <c r="CJ21" t="s">
        <v>629</v>
      </c>
      <c r="CK21" t="s">
        <v>629</v>
      </c>
      <c r="CL21" t="s">
        <v>629</v>
      </c>
      <c r="CM21">
        <v>1</v>
      </c>
      <c r="CN21" t="s">
        <v>629</v>
      </c>
      <c r="CO21" t="s">
        <v>629</v>
      </c>
      <c r="CP21">
        <v>1</v>
      </c>
      <c r="CQ21" t="s">
        <v>629</v>
      </c>
      <c r="CR21">
        <v>1</v>
      </c>
      <c r="CS21">
        <v>1</v>
      </c>
    </row>
    <row r="22" spans="1:101" ht="15.75" customHeight="1">
      <c r="A22">
        <v>72</v>
      </c>
      <c r="B22" t="s">
        <v>120</v>
      </c>
      <c r="C22" t="s">
        <v>121</v>
      </c>
      <c r="D22">
        <v>5</v>
      </c>
      <c r="E22">
        <v>5</v>
      </c>
      <c r="F22">
        <v>2015</v>
      </c>
      <c r="G22" t="s">
        <v>129</v>
      </c>
      <c r="H22">
        <v>1980</v>
      </c>
      <c r="I22" t="s">
        <v>629</v>
      </c>
      <c r="J22">
        <v>0</v>
      </c>
      <c r="K22" t="s">
        <v>629</v>
      </c>
      <c r="L22">
        <v>4</v>
      </c>
      <c r="M22">
        <v>25</v>
      </c>
      <c r="N22" t="s">
        <v>123</v>
      </c>
      <c r="O22">
        <v>0</v>
      </c>
      <c r="P22">
        <v>1</v>
      </c>
      <c r="Q22">
        <v>0</v>
      </c>
      <c r="R22" t="s">
        <v>629</v>
      </c>
      <c r="S22">
        <v>1</v>
      </c>
      <c r="T22">
        <v>0</v>
      </c>
      <c r="U22">
        <v>1</v>
      </c>
      <c r="V22">
        <v>0</v>
      </c>
      <c r="W22">
        <v>0</v>
      </c>
      <c r="X22">
        <v>0</v>
      </c>
      <c r="Y22">
        <v>0</v>
      </c>
      <c r="Z22">
        <v>1</v>
      </c>
      <c r="AA22" t="s">
        <v>629</v>
      </c>
      <c r="AB22" t="s">
        <v>629</v>
      </c>
      <c r="AC22" t="s">
        <v>130</v>
      </c>
      <c r="AD22">
        <v>57</v>
      </c>
      <c r="AE22">
        <v>1</v>
      </c>
      <c r="AF22" t="s">
        <v>131</v>
      </c>
      <c r="AG22">
        <v>4</v>
      </c>
      <c r="AH22">
        <v>4</v>
      </c>
      <c r="AI22" t="s">
        <v>629</v>
      </c>
      <c r="AJ22">
        <v>590</v>
      </c>
      <c r="AK22">
        <v>146.04673945120237</v>
      </c>
      <c r="AL22">
        <v>790</v>
      </c>
      <c r="AM22">
        <v>195.55410875669469</v>
      </c>
      <c r="AN22" t="s">
        <v>629</v>
      </c>
      <c r="AO22" t="s">
        <v>629</v>
      </c>
      <c r="AP22">
        <v>81</v>
      </c>
      <c r="AQ22">
        <v>20.050484568724393</v>
      </c>
      <c r="AR22">
        <v>90</v>
      </c>
      <c r="AS22">
        <v>2</v>
      </c>
      <c r="AT22">
        <v>1</v>
      </c>
      <c r="AU22">
        <v>1</v>
      </c>
      <c r="AV22">
        <v>1</v>
      </c>
      <c r="AW22">
        <v>1</v>
      </c>
      <c r="AX22">
        <v>1</v>
      </c>
      <c r="AY22">
        <v>0</v>
      </c>
      <c r="AZ22">
        <v>0</v>
      </c>
      <c r="BA22">
        <v>1</v>
      </c>
      <c r="BB22">
        <v>0</v>
      </c>
      <c r="BC22">
        <v>0</v>
      </c>
      <c r="BD22">
        <v>1</v>
      </c>
      <c r="BE22">
        <v>0</v>
      </c>
      <c r="BF22">
        <v>0</v>
      </c>
      <c r="BG22" t="s">
        <v>629</v>
      </c>
      <c r="BH22" t="s">
        <v>126</v>
      </c>
      <c r="BI22">
        <v>1</v>
      </c>
      <c r="BJ22">
        <v>4</v>
      </c>
      <c r="BK22">
        <v>0</v>
      </c>
      <c r="BL22">
        <v>1</v>
      </c>
      <c r="BM22">
        <v>4</v>
      </c>
      <c r="BN22" t="s">
        <v>629</v>
      </c>
      <c r="BO22" t="s">
        <v>629</v>
      </c>
      <c r="BP22">
        <v>0</v>
      </c>
      <c r="BQ22">
        <v>0</v>
      </c>
      <c r="BR22">
        <v>1</v>
      </c>
      <c r="BS22">
        <v>0</v>
      </c>
      <c r="BT22">
        <v>0</v>
      </c>
      <c r="BU22">
        <v>1</v>
      </c>
      <c r="BV22">
        <v>1</v>
      </c>
      <c r="BW22">
        <v>1</v>
      </c>
      <c r="BX22">
        <v>1</v>
      </c>
      <c r="BY22" t="s">
        <v>629</v>
      </c>
      <c r="BZ22" t="s">
        <v>629</v>
      </c>
      <c r="CA22">
        <v>1</v>
      </c>
      <c r="CB22" t="s">
        <v>629</v>
      </c>
      <c r="CC22" t="s">
        <v>629</v>
      </c>
      <c r="CD22" t="s">
        <v>629</v>
      </c>
      <c r="CE22" t="s">
        <v>629</v>
      </c>
      <c r="CF22" t="s">
        <v>629</v>
      </c>
      <c r="CG22">
        <v>0</v>
      </c>
      <c r="CH22" t="s">
        <v>629</v>
      </c>
      <c r="CI22" t="s">
        <v>629</v>
      </c>
      <c r="CJ22" t="s">
        <v>629</v>
      </c>
      <c r="CK22" t="s">
        <v>629</v>
      </c>
      <c r="CL22" t="s">
        <v>629</v>
      </c>
      <c r="CM22">
        <v>1</v>
      </c>
      <c r="CN22" t="s">
        <v>629</v>
      </c>
      <c r="CO22" t="s">
        <v>629</v>
      </c>
      <c r="CP22">
        <v>1</v>
      </c>
      <c r="CQ22" t="s">
        <v>629</v>
      </c>
      <c r="CR22">
        <v>1</v>
      </c>
      <c r="CS22">
        <v>1</v>
      </c>
    </row>
    <row r="23" spans="1:101" ht="15.75" customHeight="1">
      <c r="A23">
        <v>72</v>
      </c>
      <c r="B23" t="s">
        <v>120</v>
      </c>
      <c r="C23" t="s">
        <v>121</v>
      </c>
      <c r="D23">
        <v>5</v>
      </c>
      <c r="E23">
        <v>5</v>
      </c>
      <c r="F23">
        <v>2000</v>
      </c>
      <c r="G23" t="s">
        <v>122</v>
      </c>
      <c r="H23">
        <v>1996</v>
      </c>
      <c r="I23" t="s">
        <v>629</v>
      </c>
      <c r="J23">
        <v>0</v>
      </c>
      <c r="K23" t="s">
        <v>629</v>
      </c>
      <c r="L23">
        <v>1</v>
      </c>
      <c r="M23">
        <v>3</v>
      </c>
      <c r="N23" t="s">
        <v>123</v>
      </c>
      <c r="O23">
        <v>0</v>
      </c>
      <c r="P23">
        <v>7</v>
      </c>
      <c r="Q23">
        <v>1</v>
      </c>
      <c r="R23" t="s">
        <v>124</v>
      </c>
      <c r="S23">
        <v>0</v>
      </c>
      <c r="T23">
        <v>0</v>
      </c>
      <c r="U23">
        <v>0</v>
      </c>
      <c r="V23">
        <v>0</v>
      </c>
      <c r="W23">
        <v>0</v>
      </c>
      <c r="X23">
        <v>1</v>
      </c>
      <c r="Y23">
        <v>0</v>
      </c>
      <c r="Z23">
        <v>0</v>
      </c>
      <c r="AA23">
        <v>259000</v>
      </c>
      <c r="AB23">
        <v>70000</v>
      </c>
      <c r="AC23" t="s">
        <v>125</v>
      </c>
      <c r="AD23">
        <v>27</v>
      </c>
      <c r="AE23">
        <v>0</v>
      </c>
      <c r="AF23" t="s">
        <v>629</v>
      </c>
      <c r="AG23">
        <v>4</v>
      </c>
      <c r="AH23" t="s">
        <v>629</v>
      </c>
      <c r="AI23" t="s">
        <v>629</v>
      </c>
      <c r="AJ23">
        <v>100</v>
      </c>
      <c r="AK23">
        <v>48.295004967102869</v>
      </c>
      <c r="AL23">
        <v>100</v>
      </c>
      <c r="AM23">
        <v>48.295004967102869</v>
      </c>
      <c r="AN23">
        <v>100</v>
      </c>
      <c r="AO23">
        <v>48.295004967102869</v>
      </c>
      <c r="AP23">
        <v>100</v>
      </c>
      <c r="AQ23">
        <v>48.295004967102869</v>
      </c>
      <c r="AR23" t="s">
        <v>629</v>
      </c>
      <c r="AS23">
        <v>4</v>
      </c>
      <c r="AT23">
        <v>1</v>
      </c>
      <c r="AU23">
        <v>0</v>
      </c>
      <c r="AV23" t="s">
        <v>629</v>
      </c>
      <c r="AW23">
        <v>99</v>
      </c>
      <c r="AX23">
        <v>0</v>
      </c>
      <c r="AY23">
        <v>0</v>
      </c>
      <c r="AZ23">
        <v>0</v>
      </c>
      <c r="BA23">
        <v>0</v>
      </c>
      <c r="BB23">
        <v>0</v>
      </c>
      <c r="BC23">
        <v>0</v>
      </c>
      <c r="BD23">
        <v>0</v>
      </c>
      <c r="BE23">
        <v>0</v>
      </c>
      <c r="BF23">
        <v>0</v>
      </c>
      <c r="BG23" t="s">
        <v>629</v>
      </c>
      <c r="BH23" t="s">
        <v>126</v>
      </c>
      <c r="BI23">
        <v>1</v>
      </c>
      <c r="BJ23">
        <v>4</v>
      </c>
      <c r="BK23">
        <v>2</v>
      </c>
      <c r="BL23">
        <v>0</v>
      </c>
      <c r="BM23">
        <v>4</v>
      </c>
      <c r="BN23">
        <v>0</v>
      </c>
      <c r="BO23" t="s">
        <v>629</v>
      </c>
      <c r="BP23">
        <v>0</v>
      </c>
      <c r="BQ23">
        <v>0</v>
      </c>
      <c r="BR23">
        <v>1</v>
      </c>
      <c r="BS23">
        <v>1</v>
      </c>
      <c r="BT23">
        <v>0</v>
      </c>
      <c r="BU23">
        <v>1</v>
      </c>
      <c r="BV23">
        <v>1</v>
      </c>
      <c r="BW23">
        <v>1</v>
      </c>
      <c r="BX23">
        <v>1</v>
      </c>
      <c r="BY23" t="s">
        <v>629</v>
      </c>
      <c r="BZ23" t="s">
        <v>629</v>
      </c>
      <c r="CA23">
        <v>1</v>
      </c>
      <c r="CB23" t="s">
        <v>629</v>
      </c>
      <c r="CC23" t="s">
        <v>629</v>
      </c>
      <c r="CD23" t="s">
        <v>629</v>
      </c>
      <c r="CE23" t="s">
        <v>629</v>
      </c>
      <c r="CF23" t="s">
        <v>629</v>
      </c>
      <c r="CG23">
        <v>0</v>
      </c>
      <c r="CH23" t="s">
        <v>629</v>
      </c>
      <c r="CI23" t="s">
        <v>629</v>
      </c>
      <c r="CJ23" t="s">
        <v>629</v>
      </c>
      <c r="CK23" t="s">
        <v>629</v>
      </c>
      <c r="CL23" t="s">
        <v>629</v>
      </c>
      <c r="CM23">
        <v>1</v>
      </c>
      <c r="CN23" t="s">
        <v>629</v>
      </c>
      <c r="CO23" t="s">
        <v>629</v>
      </c>
      <c r="CP23">
        <v>1</v>
      </c>
      <c r="CQ23" t="s">
        <v>629</v>
      </c>
      <c r="CR23">
        <v>1</v>
      </c>
      <c r="CS23">
        <v>1</v>
      </c>
    </row>
    <row r="24" spans="1:101" ht="15.75" customHeight="1">
      <c r="A24">
        <v>72</v>
      </c>
      <c r="B24" t="s">
        <v>120</v>
      </c>
      <c r="C24" t="s">
        <v>121</v>
      </c>
      <c r="D24">
        <v>5</v>
      </c>
      <c r="E24">
        <v>5</v>
      </c>
      <c r="F24">
        <v>2001</v>
      </c>
      <c r="G24" t="s">
        <v>122</v>
      </c>
      <c r="H24">
        <v>1996</v>
      </c>
      <c r="I24" t="s">
        <v>629</v>
      </c>
      <c r="J24">
        <v>0</v>
      </c>
      <c r="K24" t="s">
        <v>629</v>
      </c>
      <c r="L24">
        <v>1</v>
      </c>
      <c r="M24">
        <v>3</v>
      </c>
      <c r="N24" t="s">
        <v>123</v>
      </c>
      <c r="O24">
        <v>0</v>
      </c>
      <c r="P24">
        <v>7</v>
      </c>
      <c r="Q24">
        <v>1</v>
      </c>
      <c r="R24" t="s">
        <v>124</v>
      </c>
      <c r="S24">
        <v>0</v>
      </c>
      <c r="T24">
        <v>0</v>
      </c>
      <c r="U24">
        <v>0</v>
      </c>
      <c r="V24">
        <v>0</v>
      </c>
      <c r="W24">
        <v>0</v>
      </c>
      <c r="X24">
        <v>1</v>
      </c>
      <c r="Y24">
        <v>0</v>
      </c>
      <c r="Z24">
        <v>0</v>
      </c>
      <c r="AA24" t="s">
        <v>629</v>
      </c>
      <c r="AB24" t="s">
        <v>629</v>
      </c>
      <c r="AC24" t="s">
        <v>125</v>
      </c>
      <c r="AD24">
        <v>27</v>
      </c>
      <c r="AE24">
        <v>0</v>
      </c>
      <c r="AF24" t="s">
        <v>629</v>
      </c>
      <c r="AG24">
        <v>4</v>
      </c>
      <c r="AH24" t="s">
        <v>629</v>
      </c>
      <c r="AI24" t="s">
        <v>629</v>
      </c>
      <c r="AJ24">
        <v>100</v>
      </c>
      <c r="AK24">
        <v>45.604571963689942</v>
      </c>
      <c r="AL24">
        <v>100</v>
      </c>
      <c r="AM24">
        <v>45.604571963689942</v>
      </c>
      <c r="AN24">
        <v>100</v>
      </c>
      <c r="AO24">
        <v>45.604571963689942</v>
      </c>
      <c r="AP24">
        <v>100</v>
      </c>
      <c r="AQ24">
        <v>45.604571963689942</v>
      </c>
      <c r="AR24" t="s">
        <v>629</v>
      </c>
      <c r="AS24">
        <v>4</v>
      </c>
      <c r="AT24">
        <v>1</v>
      </c>
      <c r="AU24">
        <v>0</v>
      </c>
      <c r="AV24" t="s">
        <v>629</v>
      </c>
      <c r="AW24">
        <v>99</v>
      </c>
      <c r="AX24">
        <v>0</v>
      </c>
      <c r="AY24">
        <v>0</v>
      </c>
      <c r="AZ24">
        <v>0</v>
      </c>
      <c r="BA24">
        <v>0</v>
      </c>
      <c r="BB24">
        <v>0</v>
      </c>
      <c r="BC24">
        <v>0</v>
      </c>
      <c r="BD24">
        <v>0</v>
      </c>
      <c r="BE24">
        <v>0</v>
      </c>
      <c r="BF24">
        <v>0</v>
      </c>
      <c r="BG24" t="s">
        <v>629</v>
      </c>
      <c r="BH24" t="s">
        <v>126</v>
      </c>
      <c r="BI24">
        <v>1</v>
      </c>
      <c r="BJ24">
        <v>4</v>
      </c>
      <c r="BK24">
        <v>2</v>
      </c>
      <c r="BL24">
        <v>0</v>
      </c>
      <c r="BM24">
        <v>4</v>
      </c>
      <c r="BN24">
        <v>0</v>
      </c>
      <c r="BO24" t="s">
        <v>629</v>
      </c>
      <c r="BP24">
        <v>0</v>
      </c>
      <c r="BQ24">
        <v>0</v>
      </c>
      <c r="BR24">
        <v>1</v>
      </c>
      <c r="BS24">
        <v>1</v>
      </c>
      <c r="BT24">
        <v>0</v>
      </c>
      <c r="BU24">
        <v>1</v>
      </c>
      <c r="BV24">
        <v>1</v>
      </c>
      <c r="BW24">
        <v>1</v>
      </c>
      <c r="BX24">
        <v>1</v>
      </c>
      <c r="BY24" t="s">
        <v>629</v>
      </c>
      <c r="BZ24" t="s">
        <v>629</v>
      </c>
      <c r="CA24">
        <v>1</v>
      </c>
      <c r="CB24" t="s">
        <v>629</v>
      </c>
      <c r="CC24" t="s">
        <v>629</v>
      </c>
      <c r="CD24" t="s">
        <v>629</v>
      </c>
      <c r="CE24" t="s">
        <v>629</v>
      </c>
      <c r="CF24" t="s">
        <v>629</v>
      </c>
      <c r="CG24">
        <v>0</v>
      </c>
      <c r="CH24" t="s">
        <v>629</v>
      </c>
      <c r="CI24" t="s">
        <v>629</v>
      </c>
      <c r="CJ24" t="s">
        <v>629</v>
      </c>
      <c r="CK24" t="s">
        <v>629</v>
      </c>
      <c r="CL24" t="s">
        <v>629</v>
      </c>
      <c r="CM24">
        <v>1</v>
      </c>
      <c r="CN24" t="s">
        <v>629</v>
      </c>
      <c r="CO24" t="s">
        <v>629</v>
      </c>
      <c r="CP24">
        <v>1</v>
      </c>
      <c r="CQ24" t="s">
        <v>629</v>
      </c>
      <c r="CR24">
        <v>1</v>
      </c>
      <c r="CS24">
        <v>1</v>
      </c>
    </row>
    <row r="25" spans="1:101" ht="15.75" customHeight="1">
      <c r="A25">
        <v>72</v>
      </c>
      <c r="B25" t="s">
        <v>120</v>
      </c>
      <c r="C25" t="s">
        <v>121</v>
      </c>
      <c r="D25">
        <v>5</v>
      </c>
      <c r="E25">
        <v>5</v>
      </c>
      <c r="F25">
        <v>2002</v>
      </c>
      <c r="G25" t="s">
        <v>122</v>
      </c>
      <c r="H25">
        <v>1996</v>
      </c>
      <c r="I25" t="s">
        <v>629</v>
      </c>
      <c r="J25">
        <v>0</v>
      </c>
      <c r="K25" t="s">
        <v>629</v>
      </c>
      <c r="L25">
        <v>1</v>
      </c>
      <c r="M25">
        <v>3</v>
      </c>
      <c r="N25" t="s">
        <v>123</v>
      </c>
      <c r="O25">
        <v>0</v>
      </c>
      <c r="P25">
        <v>7</v>
      </c>
      <c r="Q25">
        <v>1</v>
      </c>
      <c r="R25" t="s">
        <v>124</v>
      </c>
      <c r="S25">
        <v>0</v>
      </c>
      <c r="T25">
        <v>0</v>
      </c>
      <c r="U25">
        <v>0</v>
      </c>
      <c r="V25">
        <v>0</v>
      </c>
      <c r="W25">
        <v>0</v>
      </c>
      <c r="X25">
        <v>1</v>
      </c>
      <c r="Y25">
        <v>0</v>
      </c>
      <c r="Z25">
        <v>0</v>
      </c>
      <c r="AA25" t="s">
        <v>629</v>
      </c>
      <c r="AB25" t="s">
        <v>629</v>
      </c>
      <c r="AC25" t="s">
        <v>125</v>
      </c>
      <c r="AD25">
        <v>27</v>
      </c>
      <c r="AE25">
        <v>0</v>
      </c>
      <c r="AF25" t="s">
        <v>629</v>
      </c>
      <c r="AG25">
        <v>4</v>
      </c>
      <c r="AH25" t="s">
        <v>629</v>
      </c>
      <c r="AI25" t="s">
        <v>629</v>
      </c>
      <c r="AJ25">
        <v>100</v>
      </c>
      <c r="AK25">
        <v>45.761302661348772</v>
      </c>
      <c r="AL25">
        <v>100</v>
      </c>
      <c r="AM25">
        <v>45.761302661348772</v>
      </c>
      <c r="AN25">
        <v>100</v>
      </c>
      <c r="AO25">
        <v>45.761302661348772</v>
      </c>
      <c r="AP25">
        <v>100</v>
      </c>
      <c r="AQ25">
        <v>45.761302661348772</v>
      </c>
      <c r="AR25" t="s">
        <v>629</v>
      </c>
      <c r="AS25">
        <v>4</v>
      </c>
      <c r="AT25">
        <v>1</v>
      </c>
      <c r="AU25">
        <v>0</v>
      </c>
      <c r="AV25" t="s">
        <v>629</v>
      </c>
      <c r="AW25">
        <v>99</v>
      </c>
      <c r="AX25">
        <v>0</v>
      </c>
      <c r="AY25">
        <v>0</v>
      </c>
      <c r="AZ25">
        <v>0</v>
      </c>
      <c r="BA25">
        <v>0</v>
      </c>
      <c r="BB25">
        <v>0</v>
      </c>
      <c r="BC25">
        <v>0</v>
      </c>
      <c r="BD25">
        <v>0</v>
      </c>
      <c r="BE25">
        <v>0</v>
      </c>
      <c r="BF25">
        <v>0</v>
      </c>
      <c r="BG25" t="s">
        <v>629</v>
      </c>
      <c r="BH25" t="s">
        <v>126</v>
      </c>
      <c r="BI25">
        <v>1</v>
      </c>
      <c r="BJ25">
        <v>4</v>
      </c>
      <c r="BK25">
        <v>2</v>
      </c>
      <c r="BL25">
        <v>0</v>
      </c>
      <c r="BM25">
        <v>4</v>
      </c>
      <c r="BN25">
        <v>0</v>
      </c>
      <c r="BO25" t="s">
        <v>629</v>
      </c>
      <c r="BP25">
        <v>0</v>
      </c>
      <c r="BQ25">
        <v>0</v>
      </c>
      <c r="BR25">
        <v>1</v>
      </c>
      <c r="BS25">
        <v>1</v>
      </c>
      <c r="BT25">
        <v>0</v>
      </c>
      <c r="BU25">
        <v>1</v>
      </c>
      <c r="BV25">
        <v>1</v>
      </c>
      <c r="BW25">
        <v>1</v>
      </c>
      <c r="BX25">
        <v>1</v>
      </c>
      <c r="BY25" t="s">
        <v>629</v>
      </c>
      <c r="BZ25" t="s">
        <v>629</v>
      </c>
      <c r="CA25">
        <v>1</v>
      </c>
      <c r="CB25" t="s">
        <v>629</v>
      </c>
      <c r="CC25" t="s">
        <v>629</v>
      </c>
      <c r="CD25" t="s">
        <v>629</v>
      </c>
      <c r="CE25" t="s">
        <v>629</v>
      </c>
      <c r="CF25" t="s">
        <v>629</v>
      </c>
      <c r="CG25">
        <v>0</v>
      </c>
      <c r="CH25" t="s">
        <v>629</v>
      </c>
      <c r="CI25" t="s">
        <v>629</v>
      </c>
      <c r="CJ25" t="s">
        <v>629</v>
      </c>
      <c r="CK25" t="s">
        <v>629</v>
      </c>
      <c r="CL25" t="s">
        <v>629</v>
      </c>
      <c r="CM25">
        <v>1</v>
      </c>
      <c r="CN25" t="s">
        <v>629</v>
      </c>
      <c r="CO25" t="s">
        <v>629</v>
      </c>
      <c r="CP25">
        <v>1</v>
      </c>
      <c r="CQ25" t="s">
        <v>629</v>
      </c>
      <c r="CR25">
        <v>1</v>
      </c>
      <c r="CS25">
        <v>1</v>
      </c>
    </row>
    <row r="26" spans="1:101" ht="15.75" customHeight="1">
      <c r="A26">
        <v>72</v>
      </c>
      <c r="B26" t="s">
        <v>120</v>
      </c>
      <c r="C26" t="s">
        <v>121</v>
      </c>
      <c r="D26">
        <v>5</v>
      </c>
      <c r="E26">
        <v>5</v>
      </c>
      <c r="F26">
        <v>2003</v>
      </c>
      <c r="G26" t="s">
        <v>122</v>
      </c>
      <c r="H26">
        <v>1996</v>
      </c>
      <c r="I26" t="s">
        <v>629</v>
      </c>
      <c r="J26">
        <v>0</v>
      </c>
      <c r="K26" t="s">
        <v>629</v>
      </c>
      <c r="L26">
        <v>1</v>
      </c>
      <c r="M26">
        <v>3</v>
      </c>
      <c r="N26" t="s">
        <v>123</v>
      </c>
      <c r="O26">
        <v>0</v>
      </c>
      <c r="P26">
        <v>7</v>
      </c>
      <c r="Q26">
        <v>1</v>
      </c>
      <c r="R26" t="s">
        <v>124</v>
      </c>
      <c r="S26">
        <v>0</v>
      </c>
      <c r="T26">
        <v>0</v>
      </c>
      <c r="U26">
        <v>0</v>
      </c>
      <c r="V26">
        <v>0</v>
      </c>
      <c r="W26">
        <v>0</v>
      </c>
      <c r="X26">
        <v>1</v>
      </c>
      <c r="Y26">
        <v>0</v>
      </c>
      <c r="Z26">
        <v>0</v>
      </c>
      <c r="AA26" t="s">
        <v>629</v>
      </c>
      <c r="AB26" t="s">
        <v>629</v>
      </c>
      <c r="AC26" t="s">
        <v>125</v>
      </c>
      <c r="AD26">
        <v>27</v>
      </c>
      <c r="AE26">
        <v>0</v>
      </c>
      <c r="AF26" t="s">
        <v>629</v>
      </c>
      <c r="AG26">
        <v>4</v>
      </c>
      <c r="AH26" t="s">
        <v>629</v>
      </c>
      <c r="AI26" t="s">
        <v>629</v>
      </c>
      <c r="AJ26">
        <v>100</v>
      </c>
      <c r="AK26">
        <v>45.200680488217309</v>
      </c>
      <c r="AL26">
        <v>100</v>
      </c>
      <c r="AM26">
        <v>45.200680488217309</v>
      </c>
      <c r="AN26">
        <v>100</v>
      </c>
      <c r="AO26">
        <v>45.200680488217309</v>
      </c>
      <c r="AP26">
        <v>100</v>
      </c>
      <c r="AQ26">
        <v>45.200680488217309</v>
      </c>
      <c r="AR26" t="s">
        <v>629</v>
      </c>
      <c r="AS26">
        <v>4</v>
      </c>
      <c r="AT26">
        <v>1</v>
      </c>
      <c r="AU26">
        <v>0</v>
      </c>
      <c r="AV26" t="s">
        <v>629</v>
      </c>
      <c r="AW26">
        <v>99</v>
      </c>
      <c r="AX26">
        <v>0</v>
      </c>
      <c r="AY26">
        <v>0</v>
      </c>
      <c r="AZ26">
        <v>0</v>
      </c>
      <c r="BA26">
        <v>0</v>
      </c>
      <c r="BB26">
        <v>0</v>
      </c>
      <c r="BC26">
        <v>0</v>
      </c>
      <c r="BD26">
        <v>0</v>
      </c>
      <c r="BE26">
        <v>0</v>
      </c>
      <c r="BF26">
        <v>0</v>
      </c>
      <c r="BG26" t="s">
        <v>629</v>
      </c>
      <c r="BH26" t="s">
        <v>126</v>
      </c>
      <c r="BI26">
        <v>1</v>
      </c>
      <c r="BJ26">
        <v>4</v>
      </c>
      <c r="BK26">
        <v>2</v>
      </c>
      <c r="BL26">
        <v>0</v>
      </c>
      <c r="BM26">
        <v>4</v>
      </c>
      <c r="BN26">
        <v>0</v>
      </c>
      <c r="BO26" t="s">
        <v>629</v>
      </c>
      <c r="BP26">
        <v>0</v>
      </c>
      <c r="BQ26">
        <v>0</v>
      </c>
      <c r="BR26">
        <v>1</v>
      </c>
      <c r="BS26">
        <v>1</v>
      </c>
      <c r="BT26">
        <v>0</v>
      </c>
      <c r="BU26">
        <v>1</v>
      </c>
      <c r="BV26">
        <v>1</v>
      </c>
      <c r="BW26">
        <v>1</v>
      </c>
      <c r="BX26">
        <v>1</v>
      </c>
      <c r="BY26" t="s">
        <v>629</v>
      </c>
      <c r="BZ26" t="s">
        <v>629</v>
      </c>
      <c r="CA26">
        <v>1</v>
      </c>
      <c r="CB26" t="s">
        <v>629</v>
      </c>
      <c r="CC26" t="s">
        <v>629</v>
      </c>
      <c r="CD26" t="s">
        <v>629</v>
      </c>
      <c r="CE26" t="s">
        <v>629</v>
      </c>
      <c r="CF26" t="s">
        <v>629</v>
      </c>
      <c r="CG26">
        <v>0</v>
      </c>
      <c r="CH26" t="s">
        <v>629</v>
      </c>
      <c r="CI26" t="s">
        <v>629</v>
      </c>
      <c r="CJ26" t="s">
        <v>629</v>
      </c>
      <c r="CK26" t="s">
        <v>629</v>
      </c>
      <c r="CL26" t="s">
        <v>629</v>
      </c>
      <c r="CM26">
        <v>1</v>
      </c>
      <c r="CN26" t="s">
        <v>629</v>
      </c>
      <c r="CO26" t="s">
        <v>629</v>
      </c>
      <c r="CP26">
        <v>1</v>
      </c>
      <c r="CQ26" t="s">
        <v>629</v>
      </c>
      <c r="CR26">
        <v>1</v>
      </c>
      <c r="CS26">
        <v>1</v>
      </c>
    </row>
    <row r="27" spans="1:101" ht="15.75" customHeight="1">
      <c r="A27">
        <v>72</v>
      </c>
      <c r="B27" t="s">
        <v>120</v>
      </c>
      <c r="C27" t="s">
        <v>121</v>
      </c>
      <c r="D27">
        <v>5</v>
      </c>
      <c r="E27">
        <v>5</v>
      </c>
      <c r="F27">
        <v>2004</v>
      </c>
      <c r="G27" t="s">
        <v>122</v>
      </c>
      <c r="H27">
        <v>1996</v>
      </c>
      <c r="I27" t="s">
        <v>629</v>
      </c>
      <c r="J27">
        <v>0</v>
      </c>
      <c r="K27" t="s">
        <v>629</v>
      </c>
      <c r="L27">
        <v>1</v>
      </c>
      <c r="M27">
        <v>3</v>
      </c>
      <c r="N27" t="s">
        <v>123</v>
      </c>
      <c r="O27">
        <v>0</v>
      </c>
      <c r="P27">
        <v>7</v>
      </c>
      <c r="Q27">
        <v>1</v>
      </c>
      <c r="R27" t="s">
        <v>124</v>
      </c>
      <c r="S27">
        <v>0</v>
      </c>
      <c r="T27">
        <v>0</v>
      </c>
      <c r="U27">
        <v>0</v>
      </c>
      <c r="V27">
        <v>0</v>
      </c>
      <c r="W27">
        <v>0</v>
      </c>
      <c r="X27">
        <v>1</v>
      </c>
      <c r="Y27">
        <v>0</v>
      </c>
      <c r="Z27">
        <v>0</v>
      </c>
      <c r="AA27">
        <v>240774</v>
      </c>
      <c r="AB27">
        <v>65074</v>
      </c>
      <c r="AC27" t="s">
        <v>125</v>
      </c>
      <c r="AD27">
        <v>27</v>
      </c>
      <c r="AE27">
        <v>0</v>
      </c>
      <c r="AF27" t="s">
        <v>629</v>
      </c>
      <c r="AG27">
        <v>4</v>
      </c>
      <c r="AH27" t="s">
        <v>629</v>
      </c>
      <c r="AI27" t="s">
        <v>629</v>
      </c>
      <c r="AJ27">
        <v>100</v>
      </c>
      <c r="AK27">
        <v>42.191210264482585</v>
      </c>
      <c r="AL27">
        <v>100</v>
      </c>
      <c r="AM27">
        <v>42.191210264482585</v>
      </c>
      <c r="AN27">
        <v>100</v>
      </c>
      <c r="AO27">
        <v>42.191210264482585</v>
      </c>
      <c r="AP27">
        <v>100</v>
      </c>
      <c r="AQ27">
        <v>42.191210264482585</v>
      </c>
      <c r="AR27" t="s">
        <v>629</v>
      </c>
      <c r="AS27">
        <v>4</v>
      </c>
      <c r="AT27">
        <v>1</v>
      </c>
      <c r="AU27">
        <v>0</v>
      </c>
      <c r="AV27" t="s">
        <v>629</v>
      </c>
      <c r="AW27">
        <v>99</v>
      </c>
      <c r="AX27">
        <v>0</v>
      </c>
      <c r="AY27">
        <v>0</v>
      </c>
      <c r="AZ27">
        <v>0</v>
      </c>
      <c r="BA27">
        <v>0</v>
      </c>
      <c r="BB27">
        <v>0</v>
      </c>
      <c r="BC27">
        <v>0</v>
      </c>
      <c r="BD27">
        <v>0</v>
      </c>
      <c r="BE27">
        <v>0</v>
      </c>
      <c r="BF27">
        <v>0</v>
      </c>
      <c r="BG27" t="s">
        <v>629</v>
      </c>
      <c r="BH27" t="s">
        <v>126</v>
      </c>
      <c r="BI27">
        <v>1</v>
      </c>
      <c r="BJ27">
        <v>4</v>
      </c>
      <c r="BK27">
        <v>2</v>
      </c>
      <c r="BL27">
        <v>0</v>
      </c>
      <c r="BM27">
        <v>4</v>
      </c>
      <c r="BN27">
        <v>0</v>
      </c>
      <c r="BO27" t="s">
        <v>629</v>
      </c>
      <c r="BP27">
        <v>0</v>
      </c>
      <c r="BQ27">
        <v>0</v>
      </c>
      <c r="BR27">
        <v>1</v>
      </c>
      <c r="BS27">
        <v>1</v>
      </c>
      <c r="BT27">
        <v>0</v>
      </c>
      <c r="BU27">
        <v>1</v>
      </c>
      <c r="BV27">
        <v>1</v>
      </c>
      <c r="BW27">
        <v>1</v>
      </c>
      <c r="BX27">
        <v>1</v>
      </c>
      <c r="BY27" t="s">
        <v>629</v>
      </c>
      <c r="BZ27" t="s">
        <v>629</v>
      </c>
      <c r="CA27">
        <v>1</v>
      </c>
      <c r="CB27" t="s">
        <v>629</v>
      </c>
      <c r="CC27" t="s">
        <v>629</v>
      </c>
      <c r="CD27" t="s">
        <v>629</v>
      </c>
      <c r="CE27" t="s">
        <v>629</v>
      </c>
      <c r="CF27" t="s">
        <v>629</v>
      </c>
      <c r="CG27">
        <v>0</v>
      </c>
      <c r="CH27" t="s">
        <v>629</v>
      </c>
      <c r="CI27" t="s">
        <v>629</v>
      </c>
      <c r="CJ27" t="s">
        <v>629</v>
      </c>
      <c r="CK27" t="s">
        <v>629</v>
      </c>
      <c r="CL27" t="s">
        <v>629</v>
      </c>
      <c r="CM27">
        <v>1</v>
      </c>
      <c r="CN27" t="s">
        <v>629</v>
      </c>
      <c r="CO27" t="s">
        <v>629</v>
      </c>
      <c r="CP27">
        <v>1</v>
      </c>
      <c r="CQ27" t="s">
        <v>629</v>
      </c>
      <c r="CR27">
        <v>1</v>
      </c>
      <c r="CS27">
        <v>1</v>
      </c>
    </row>
    <row r="28" spans="1:101" ht="15.75" customHeight="1">
      <c r="A28">
        <v>72</v>
      </c>
      <c r="B28" t="s">
        <v>120</v>
      </c>
      <c r="C28" t="s">
        <v>121</v>
      </c>
      <c r="D28">
        <v>5</v>
      </c>
      <c r="E28">
        <v>5</v>
      </c>
      <c r="F28">
        <v>2005</v>
      </c>
      <c r="G28" t="s">
        <v>122</v>
      </c>
      <c r="H28">
        <v>1996</v>
      </c>
      <c r="I28" t="s">
        <v>629</v>
      </c>
      <c r="J28">
        <v>0</v>
      </c>
      <c r="K28" t="s">
        <v>629</v>
      </c>
      <c r="L28">
        <v>1</v>
      </c>
      <c r="M28">
        <v>3</v>
      </c>
      <c r="N28" t="s">
        <v>123</v>
      </c>
      <c r="O28">
        <v>0</v>
      </c>
      <c r="P28">
        <v>7</v>
      </c>
      <c r="Q28">
        <v>1</v>
      </c>
      <c r="R28" t="s">
        <v>124</v>
      </c>
      <c r="S28">
        <v>0</v>
      </c>
      <c r="T28">
        <v>0</v>
      </c>
      <c r="U28">
        <v>0</v>
      </c>
      <c r="V28">
        <v>0</v>
      </c>
      <c r="W28">
        <v>0</v>
      </c>
      <c r="X28">
        <v>1</v>
      </c>
      <c r="Y28">
        <v>0</v>
      </c>
      <c r="Z28">
        <v>0</v>
      </c>
      <c r="AA28">
        <v>264043</v>
      </c>
      <c r="AB28">
        <v>71363</v>
      </c>
      <c r="AC28" t="s">
        <v>125</v>
      </c>
      <c r="AD28">
        <v>27</v>
      </c>
      <c r="AE28">
        <v>0</v>
      </c>
      <c r="AF28" t="s">
        <v>629</v>
      </c>
      <c r="AG28">
        <v>4</v>
      </c>
      <c r="AH28" t="s">
        <v>629</v>
      </c>
      <c r="AI28" t="s">
        <v>629</v>
      </c>
      <c r="AJ28">
        <v>100</v>
      </c>
      <c r="AK28">
        <v>37.713802003605942</v>
      </c>
      <c r="AL28">
        <v>100</v>
      </c>
      <c r="AM28">
        <v>37.713802003605942</v>
      </c>
      <c r="AN28">
        <v>100</v>
      </c>
      <c r="AO28">
        <v>37.713802003605942</v>
      </c>
      <c r="AP28">
        <v>100</v>
      </c>
      <c r="AQ28">
        <v>37.713802003605942</v>
      </c>
      <c r="AR28" t="s">
        <v>629</v>
      </c>
      <c r="AS28">
        <v>4</v>
      </c>
      <c r="AT28">
        <v>1</v>
      </c>
      <c r="AU28">
        <v>0</v>
      </c>
      <c r="AV28" t="s">
        <v>629</v>
      </c>
      <c r="AW28">
        <v>99</v>
      </c>
      <c r="AX28">
        <v>0</v>
      </c>
      <c r="AY28">
        <v>0</v>
      </c>
      <c r="AZ28">
        <v>0</v>
      </c>
      <c r="BA28">
        <v>0</v>
      </c>
      <c r="BB28">
        <v>0</v>
      </c>
      <c r="BC28">
        <v>0</v>
      </c>
      <c r="BD28">
        <v>0</v>
      </c>
      <c r="BE28">
        <v>0</v>
      </c>
      <c r="BF28">
        <v>0</v>
      </c>
      <c r="BG28" t="s">
        <v>629</v>
      </c>
      <c r="BH28" t="s">
        <v>126</v>
      </c>
      <c r="BI28">
        <v>1</v>
      </c>
      <c r="BJ28">
        <v>4</v>
      </c>
      <c r="BK28">
        <v>2</v>
      </c>
      <c r="BL28">
        <v>0</v>
      </c>
      <c r="BM28">
        <v>4</v>
      </c>
      <c r="BN28">
        <v>0</v>
      </c>
      <c r="BO28" t="s">
        <v>629</v>
      </c>
      <c r="BP28">
        <v>0</v>
      </c>
      <c r="BQ28">
        <v>0</v>
      </c>
      <c r="BR28">
        <v>1</v>
      </c>
      <c r="BS28">
        <v>1</v>
      </c>
      <c r="BT28">
        <v>0</v>
      </c>
      <c r="BU28">
        <v>1</v>
      </c>
      <c r="BV28">
        <v>1</v>
      </c>
      <c r="BW28">
        <v>1</v>
      </c>
      <c r="BX28">
        <v>1</v>
      </c>
      <c r="BY28">
        <v>171312000</v>
      </c>
      <c r="BZ28">
        <v>64608268.488417409</v>
      </c>
      <c r="CA28">
        <v>1</v>
      </c>
      <c r="CB28" t="s">
        <v>629</v>
      </c>
      <c r="CC28">
        <v>169941429</v>
      </c>
      <c r="CD28">
        <v>64091374.05515857</v>
      </c>
      <c r="CE28">
        <v>1</v>
      </c>
      <c r="CF28" t="s">
        <v>629</v>
      </c>
      <c r="CG28">
        <v>0</v>
      </c>
      <c r="CH28" t="s">
        <v>629</v>
      </c>
      <c r="CI28" t="s">
        <v>629</v>
      </c>
      <c r="CJ28" t="s">
        <v>629</v>
      </c>
      <c r="CK28" t="s">
        <v>629</v>
      </c>
      <c r="CL28" t="s">
        <v>629</v>
      </c>
      <c r="CM28">
        <v>1</v>
      </c>
      <c r="CN28" t="s">
        <v>629</v>
      </c>
      <c r="CO28" t="s">
        <v>629</v>
      </c>
      <c r="CP28">
        <v>1</v>
      </c>
      <c r="CQ28" t="s">
        <v>629</v>
      </c>
      <c r="CR28">
        <v>1</v>
      </c>
      <c r="CS28">
        <v>1</v>
      </c>
      <c r="CT28">
        <v>171312000</v>
      </c>
      <c r="CU28">
        <v>64608268.488417409</v>
      </c>
      <c r="CV28">
        <v>1</v>
      </c>
    </row>
    <row r="29" spans="1:101" ht="15.75" customHeight="1">
      <c r="A29">
        <v>72</v>
      </c>
      <c r="B29" t="s">
        <v>120</v>
      </c>
      <c r="C29" t="s">
        <v>121</v>
      </c>
      <c r="D29">
        <v>5</v>
      </c>
      <c r="E29">
        <v>5</v>
      </c>
      <c r="F29">
        <v>2006</v>
      </c>
      <c r="G29" t="s">
        <v>122</v>
      </c>
      <c r="H29">
        <v>1996</v>
      </c>
      <c r="I29" t="s">
        <v>629</v>
      </c>
      <c r="J29">
        <v>0</v>
      </c>
      <c r="K29" t="s">
        <v>629</v>
      </c>
      <c r="L29">
        <v>1</v>
      </c>
      <c r="M29">
        <v>3</v>
      </c>
      <c r="N29" t="s">
        <v>123</v>
      </c>
      <c r="O29">
        <v>0</v>
      </c>
      <c r="P29">
        <v>7</v>
      </c>
      <c r="Q29">
        <v>1</v>
      </c>
      <c r="R29" t="s">
        <v>124</v>
      </c>
      <c r="S29">
        <v>0</v>
      </c>
      <c r="T29">
        <v>0</v>
      </c>
      <c r="U29">
        <v>0</v>
      </c>
      <c r="V29">
        <v>0</v>
      </c>
      <c r="W29">
        <v>0</v>
      </c>
      <c r="X29">
        <v>1</v>
      </c>
      <c r="Y29">
        <v>0</v>
      </c>
      <c r="Z29">
        <v>0</v>
      </c>
      <c r="AA29">
        <v>285566</v>
      </c>
      <c r="AB29">
        <v>77180</v>
      </c>
      <c r="AC29" t="s">
        <v>125</v>
      </c>
      <c r="AD29">
        <v>27</v>
      </c>
      <c r="AE29">
        <v>0</v>
      </c>
      <c r="AF29" t="s">
        <v>629</v>
      </c>
      <c r="AG29">
        <v>4</v>
      </c>
      <c r="AH29" t="s">
        <v>629</v>
      </c>
      <c r="AI29" t="s">
        <v>629</v>
      </c>
      <c r="AJ29">
        <v>100</v>
      </c>
      <c r="AK29">
        <v>36.169478069061661</v>
      </c>
      <c r="AL29">
        <v>100</v>
      </c>
      <c r="AM29">
        <v>36.169478069061661</v>
      </c>
      <c r="AN29">
        <v>100</v>
      </c>
      <c r="AO29">
        <v>36.169478069061661</v>
      </c>
      <c r="AP29">
        <v>100</v>
      </c>
      <c r="AQ29">
        <v>36.169478069061661</v>
      </c>
      <c r="AR29" t="s">
        <v>629</v>
      </c>
      <c r="AS29">
        <v>4</v>
      </c>
      <c r="AT29">
        <v>1</v>
      </c>
      <c r="AU29">
        <v>0</v>
      </c>
      <c r="AV29" t="s">
        <v>629</v>
      </c>
      <c r="AW29">
        <v>99</v>
      </c>
      <c r="AX29">
        <v>0</v>
      </c>
      <c r="AY29">
        <v>0</v>
      </c>
      <c r="AZ29">
        <v>0</v>
      </c>
      <c r="BA29">
        <v>0</v>
      </c>
      <c r="BB29">
        <v>0</v>
      </c>
      <c r="BC29">
        <v>0</v>
      </c>
      <c r="BD29">
        <v>0</v>
      </c>
      <c r="BE29">
        <v>0</v>
      </c>
      <c r="BF29">
        <v>0</v>
      </c>
      <c r="BG29" t="s">
        <v>629</v>
      </c>
      <c r="BH29" t="s">
        <v>126</v>
      </c>
      <c r="BI29">
        <v>1</v>
      </c>
      <c r="BJ29">
        <v>4</v>
      </c>
      <c r="BK29">
        <v>2</v>
      </c>
      <c r="BL29">
        <v>0</v>
      </c>
      <c r="BM29">
        <v>4</v>
      </c>
      <c r="BN29">
        <v>0</v>
      </c>
      <c r="BO29" t="s">
        <v>629</v>
      </c>
      <c r="BP29">
        <v>0</v>
      </c>
      <c r="BQ29">
        <v>0</v>
      </c>
      <c r="BR29">
        <v>1</v>
      </c>
      <c r="BS29">
        <v>1</v>
      </c>
      <c r="BT29">
        <v>0</v>
      </c>
      <c r="BU29">
        <v>1</v>
      </c>
      <c r="BV29">
        <v>1</v>
      </c>
      <c r="BW29">
        <v>1</v>
      </c>
      <c r="BX29">
        <v>1</v>
      </c>
      <c r="BY29">
        <v>174812000</v>
      </c>
      <c r="BZ29">
        <v>63228588.00208807</v>
      </c>
      <c r="CA29">
        <v>1</v>
      </c>
      <c r="CB29" t="s">
        <v>629</v>
      </c>
      <c r="CC29">
        <v>185653900</v>
      </c>
      <c r="CD29">
        <v>67150046.644857675</v>
      </c>
      <c r="CE29">
        <v>1</v>
      </c>
      <c r="CF29" t="s">
        <v>629</v>
      </c>
      <c r="CG29">
        <v>0</v>
      </c>
      <c r="CH29" t="s">
        <v>629</v>
      </c>
      <c r="CI29" t="s">
        <v>629</v>
      </c>
      <c r="CJ29" t="s">
        <v>629</v>
      </c>
      <c r="CK29" t="s">
        <v>629</v>
      </c>
      <c r="CL29" t="s">
        <v>629</v>
      </c>
      <c r="CM29">
        <v>1</v>
      </c>
      <c r="CN29" t="s">
        <v>629</v>
      </c>
      <c r="CO29" t="s">
        <v>629</v>
      </c>
      <c r="CP29">
        <v>1</v>
      </c>
      <c r="CQ29" t="s">
        <v>629</v>
      </c>
      <c r="CR29">
        <v>1</v>
      </c>
      <c r="CS29">
        <v>1</v>
      </c>
      <c r="CT29">
        <v>174812000</v>
      </c>
      <c r="CU29">
        <v>63228588.00208807</v>
      </c>
      <c r="CV29">
        <v>1</v>
      </c>
    </row>
    <row r="30" spans="1:101" ht="15.75" customHeight="1">
      <c r="A30">
        <v>72</v>
      </c>
      <c r="B30" t="s">
        <v>120</v>
      </c>
      <c r="C30" t="s">
        <v>121</v>
      </c>
      <c r="D30">
        <v>5</v>
      </c>
      <c r="E30">
        <v>5</v>
      </c>
      <c r="F30">
        <v>2007</v>
      </c>
      <c r="G30" t="s">
        <v>122</v>
      </c>
      <c r="H30">
        <v>1996</v>
      </c>
      <c r="I30" t="s">
        <v>629</v>
      </c>
      <c r="J30">
        <v>0</v>
      </c>
      <c r="K30" t="s">
        <v>629</v>
      </c>
      <c r="L30">
        <v>1</v>
      </c>
      <c r="M30">
        <v>3</v>
      </c>
      <c r="N30" t="s">
        <v>123</v>
      </c>
      <c r="O30">
        <v>0</v>
      </c>
      <c r="P30">
        <v>7</v>
      </c>
      <c r="Q30">
        <v>1</v>
      </c>
      <c r="R30" t="s">
        <v>124</v>
      </c>
      <c r="S30">
        <v>0</v>
      </c>
      <c r="T30">
        <v>0</v>
      </c>
      <c r="U30">
        <v>0</v>
      </c>
      <c r="V30">
        <v>0</v>
      </c>
      <c r="W30">
        <v>0</v>
      </c>
      <c r="X30">
        <v>1</v>
      </c>
      <c r="Y30">
        <v>0</v>
      </c>
      <c r="Z30">
        <v>0</v>
      </c>
      <c r="AA30">
        <v>308469</v>
      </c>
      <c r="AB30">
        <v>83370</v>
      </c>
      <c r="AC30" t="s">
        <v>125</v>
      </c>
      <c r="AD30">
        <v>27</v>
      </c>
      <c r="AE30">
        <v>0</v>
      </c>
      <c r="AF30" t="s">
        <v>629</v>
      </c>
      <c r="AG30">
        <v>4</v>
      </c>
      <c r="AH30" t="s">
        <v>629</v>
      </c>
      <c r="AI30" t="s">
        <v>629</v>
      </c>
      <c r="AJ30">
        <v>166</v>
      </c>
      <c r="AK30">
        <v>58.744535523354649</v>
      </c>
      <c r="AL30">
        <v>166</v>
      </c>
      <c r="AM30">
        <v>58.744535523354649</v>
      </c>
      <c r="AN30">
        <v>166</v>
      </c>
      <c r="AO30">
        <v>58.744535523354649</v>
      </c>
      <c r="AP30">
        <v>166</v>
      </c>
      <c r="AQ30">
        <v>58.744535523354649</v>
      </c>
      <c r="AR30" t="s">
        <v>629</v>
      </c>
      <c r="AS30">
        <v>4</v>
      </c>
      <c r="AT30">
        <v>1</v>
      </c>
      <c r="AU30">
        <v>0</v>
      </c>
      <c r="AV30" t="s">
        <v>629</v>
      </c>
      <c r="AW30">
        <v>99</v>
      </c>
      <c r="AX30">
        <v>0</v>
      </c>
      <c r="AY30">
        <v>0</v>
      </c>
      <c r="AZ30">
        <v>0</v>
      </c>
      <c r="BA30">
        <v>0</v>
      </c>
      <c r="BB30">
        <v>0</v>
      </c>
      <c r="BC30">
        <v>0</v>
      </c>
      <c r="BD30">
        <v>0</v>
      </c>
      <c r="BE30">
        <v>0</v>
      </c>
      <c r="BF30">
        <v>0</v>
      </c>
      <c r="BG30" t="s">
        <v>629</v>
      </c>
      <c r="BH30" t="s">
        <v>126</v>
      </c>
      <c r="BI30">
        <v>1</v>
      </c>
      <c r="BJ30">
        <v>4</v>
      </c>
      <c r="BK30">
        <v>2</v>
      </c>
      <c r="BL30">
        <v>0</v>
      </c>
      <c r="BM30">
        <v>4</v>
      </c>
      <c r="BN30">
        <v>0</v>
      </c>
      <c r="BO30" t="s">
        <v>629</v>
      </c>
      <c r="BP30">
        <v>0</v>
      </c>
      <c r="BQ30">
        <v>0</v>
      </c>
      <c r="BR30">
        <v>1</v>
      </c>
      <c r="BS30">
        <v>1</v>
      </c>
      <c r="BT30">
        <v>0</v>
      </c>
      <c r="BU30">
        <v>1</v>
      </c>
      <c r="BV30">
        <v>1</v>
      </c>
      <c r="BW30">
        <v>1</v>
      </c>
      <c r="BX30">
        <v>1</v>
      </c>
      <c r="BY30">
        <v>184007016</v>
      </c>
      <c r="BZ30">
        <v>65116907.758786067</v>
      </c>
      <c r="CA30">
        <v>1</v>
      </c>
      <c r="CB30" t="s">
        <v>629</v>
      </c>
      <c r="CC30">
        <v>217882540</v>
      </c>
      <c r="CD30">
        <v>77104871.150293618</v>
      </c>
      <c r="CE30">
        <v>1</v>
      </c>
      <c r="CF30" t="s">
        <v>629</v>
      </c>
      <c r="CG30">
        <v>0</v>
      </c>
      <c r="CH30" t="s">
        <v>629</v>
      </c>
      <c r="CI30" t="s">
        <v>629</v>
      </c>
      <c r="CJ30" t="s">
        <v>629</v>
      </c>
      <c r="CK30" t="s">
        <v>629</v>
      </c>
      <c r="CL30" t="s">
        <v>629</v>
      </c>
      <c r="CM30">
        <v>1</v>
      </c>
      <c r="CN30" t="s">
        <v>629</v>
      </c>
      <c r="CO30" t="s">
        <v>629</v>
      </c>
      <c r="CP30">
        <v>1</v>
      </c>
      <c r="CQ30" t="s">
        <v>629</v>
      </c>
      <c r="CR30">
        <v>1</v>
      </c>
      <c r="CS30">
        <v>1</v>
      </c>
      <c r="CT30">
        <v>184007016</v>
      </c>
      <c r="CU30">
        <v>65116907.758786067</v>
      </c>
      <c r="CV30">
        <v>1</v>
      </c>
    </row>
    <row r="31" spans="1:101" ht="15.75" customHeight="1">
      <c r="A31">
        <v>72</v>
      </c>
      <c r="B31" t="s">
        <v>120</v>
      </c>
      <c r="C31" t="s">
        <v>121</v>
      </c>
      <c r="D31">
        <v>5</v>
      </c>
      <c r="E31">
        <v>5</v>
      </c>
      <c r="F31">
        <v>2008</v>
      </c>
      <c r="G31" t="s">
        <v>122</v>
      </c>
      <c r="H31">
        <v>1996</v>
      </c>
      <c r="I31" t="s">
        <v>629</v>
      </c>
      <c r="J31">
        <v>0</v>
      </c>
      <c r="K31" t="s">
        <v>629</v>
      </c>
      <c r="L31">
        <v>1</v>
      </c>
      <c r="M31">
        <v>3</v>
      </c>
      <c r="N31" t="s">
        <v>123</v>
      </c>
      <c r="O31">
        <v>0</v>
      </c>
      <c r="P31">
        <v>7</v>
      </c>
      <c r="Q31">
        <v>1</v>
      </c>
      <c r="R31" t="s">
        <v>124</v>
      </c>
      <c r="S31">
        <v>0</v>
      </c>
      <c r="T31">
        <v>0</v>
      </c>
      <c r="U31">
        <v>0</v>
      </c>
      <c r="V31">
        <v>0</v>
      </c>
      <c r="W31">
        <v>0</v>
      </c>
      <c r="X31">
        <v>1</v>
      </c>
      <c r="Y31">
        <v>0</v>
      </c>
      <c r="Z31">
        <v>0</v>
      </c>
      <c r="AA31">
        <v>326047</v>
      </c>
      <c r="AB31">
        <v>88121</v>
      </c>
      <c r="AC31" t="s">
        <v>125</v>
      </c>
      <c r="AD31">
        <v>27</v>
      </c>
      <c r="AE31">
        <v>0</v>
      </c>
      <c r="AF31" t="s">
        <v>629</v>
      </c>
      <c r="AG31">
        <v>4</v>
      </c>
      <c r="AH31" t="s">
        <v>629</v>
      </c>
      <c r="AI31" t="s">
        <v>629</v>
      </c>
      <c r="AJ31">
        <v>166</v>
      </c>
      <c r="AK31">
        <v>57.192039085392935</v>
      </c>
      <c r="AL31">
        <v>166</v>
      </c>
      <c r="AM31">
        <v>57.192039085392935</v>
      </c>
      <c r="AN31">
        <v>166</v>
      </c>
      <c r="AO31">
        <v>57.192039085392935</v>
      </c>
      <c r="AP31">
        <v>166</v>
      </c>
      <c r="AQ31">
        <v>57.192039085392935</v>
      </c>
      <c r="AR31" t="s">
        <v>629</v>
      </c>
      <c r="AS31">
        <v>4</v>
      </c>
      <c r="AT31">
        <v>1</v>
      </c>
      <c r="AU31">
        <v>0</v>
      </c>
      <c r="AV31" t="s">
        <v>629</v>
      </c>
      <c r="AW31">
        <v>99</v>
      </c>
      <c r="AX31">
        <v>0</v>
      </c>
      <c r="AY31">
        <v>0</v>
      </c>
      <c r="AZ31">
        <v>0</v>
      </c>
      <c r="BA31">
        <v>0</v>
      </c>
      <c r="BB31">
        <v>0</v>
      </c>
      <c r="BC31">
        <v>0</v>
      </c>
      <c r="BD31">
        <v>0</v>
      </c>
      <c r="BE31">
        <v>0</v>
      </c>
      <c r="BF31">
        <v>0</v>
      </c>
      <c r="BG31" t="s">
        <v>629</v>
      </c>
      <c r="BH31" t="s">
        <v>126</v>
      </c>
      <c r="BI31">
        <v>1</v>
      </c>
      <c r="BJ31">
        <v>4</v>
      </c>
      <c r="BK31">
        <v>2</v>
      </c>
      <c r="BL31">
        <v>0</v>
      </c>
      <c r="BM31">
        <v>4</v>
      </c>
      <c r="BN31">
        <v>0</v>
      </c>
      <c r="BO31" t="s">
        <v>629</v>
      </c>
      <c r="BP31">
        <v>0</v>
      </c>
      <c r="BQ31">
        <v>0</v>
      </c>
      <c r="BR31">
        <v>1</v>
      </c>
      <c r="BS31">
        <v>1</v>
      </c>
      <c r="BT31">
        <v>0</v>
      </c>
      <c r="BU31">
        <v>1</v>
      </c>
      <c r="BV31">
        <v>1</v>
      </c>
      <c r="BW31">
        <v>1</v>
      </c>
      <c r="BX31">
        <v>1</v>
      </c>
      <c r="BY31">
        <v>204336317</v>
      </c>
      <c r="BZ31">
        <v>70400064.026682168</v>
      </c>
      <c r="CA31">
        <v>1</v>
      </c>
      <c r="CB31" t="s">
        <v>629</v>
      </c>
      <c r="CC31">
        <v>225352645</v>
      </c>
      <c r="CD31">
        <v>77640826.992992043</v>
      </c>
      <c r="CE31">
        <v>1</v>
      </c>
      <c r="CF31" t="s">
        <v>629</v>
      </c>
      <c r="CG31">
        <v>0</v>
      </c>
      <c r="CH31" t="s">
        <v>629</v>
      </c>
      <c r="CI31" t="s">
        <v>629</v>
      </c>
      <c r="CJ31" t="s">
        <v>629</v>
      </c>
      <c r="CK31" t="s">
        <v>629</v>
      </c>
      <c r="CL31" t="s">
        <v>629</v>
      </c>
      <c r="CM31">
        <v>1</v>
      </c>
      <c r="CN31" t="s">
        <v>629</v>
      </c>
      <c r="CO31" t="s">
        <v>629</v>
      </c>
      <c r="CP31">
        <v>1</v>
      </c>
      <c r="CQ31" t="s">
        <v>629</v>
      </c>
      <c r="CR31">
        <v>1</v>
      </c>
      <c r="CS31">
        <v>1</v>
      </c>
      <c r="CT31">
        <v>204336317</v>
      </c>
      <c r="CU31">
        <v>70400064.026682168</v>
      </c>
      <c r="CV31">
        <v>1</v>
      </c>
    </row>
    <row r="32" spans="1:101" ht="15.75" customHeight="1">
      <c r="A32">
        <v>72</v>
      </c>
      <c r="B32" t="s">
        <v>120</v>
      </c>
      <c r="C32" t="s">
        <v>121</v>
      </c>
      <c r="D32">
        <v>5</v>
      </c>
      <c r="E32">
        <v>5</v>
      </c>
      <c r="F32">
        <v>2009</v>
      </c>
      <c r="G32" t="s">
        <v>122</v>
      </c>
      <c r="H32">
        <v>1996</v>
      </c>
      <c r="I32" t="s">
        <v>629</v>
      </c>
      <c r="J32">
        <v>0</v>
      </c>
      <c r="K32" t="s">
        <v>629</v>
      </c>
      <c r="L32">
        <v>1</v>
      </c>
      <c r="M32">
        <v>3</v>
      </c>
      <c r="N32" t="s">
        <v>123</v>
      </c>
      <c r="O32">
        <v>0</v>
      </c>
      <c r="P32">
        <v>7</v>
      </c>
      <c r="Q32">
        <v>1</v>
      </c>
      <c r="R32" t="s">
        <v>124</v>
      </c>
      <c r="S32">
        <v>0</v>
      </c>
      <c r="T32">
        <v>0</v>
      </c>
      <c r="U32">
        <v>0</v>
      </c>
      <c r="V32">
        <v>0</v>
      </c>
      <c r="W32">
        <v>0</v>
      </c>
      <c r="X32">
        <v>1</v>
      </c>
      <c r="Y32">
        <v>0</v>
      </c>
      <c r="Z32">
        <v>0</v>
      </c>
      <c r="AA32">
        <v>338350</v>
      </c>
      <c r="AB32">
        <v>91446</v>
      </c>
      <c r="AC32" t="s">
        <v>125</v>
      </c>
      <c r="AD32">
        <v>27</v>
      </c>
      <c r="AE32">
        <v>0</v>
      </c>
      <c r="AF32" t="s">
        <v>629</v>
      </c>
      <c r="AG32">
        <v>4</v>
      </c>
      <c r="AH32" t="s">
        <v>629</v>
      </c>
      <c r="AI32" t="s">
        <v>629</v>
      </c>
      <c r="AJ32">
        <v>220</v>
      </c>
      <c r="AK32">
        <v>71.736326064143142</v>
      </c>
      <c r="AL32">
        <v>220</v>
      </c>
      <c r="AM32">
        <v>71.736326064143142</v>
      </c>
      <c r="AN32">
        <v>220</v>
      </c>
      <c r="AO32">
        <v>71.736326064143142</v>
      </c>
      <c r="AP32">
        <v>220</v>
      </c>
      <c r="AQ32">
        <v>71.736326064143142</v>
      </c>
      <c r="AR32" t="s">
        <v>629</v>
      </c>
      <c r="AS32">
        <v>4</v>
      </c>
      <c r="AT32">
        <v>1</v>
      </c>
      <c r="AU32">
        <v>0</v>
      </c>
      <c r="AV32" t="s">
        <v>629</v>
      </c>
      <c r="AW32">
        <v>99</v>
      </c>
      <c r="AX32">
        <v>0</v>
      </c>
      <c r="AY32">
        <v>0</v>
      </c>
      <c r="AZ32">
        <v>0</v>
      </c>
      <c r="BA32">
        <v>0</v>
      </c>
      <c r="BB32">
        <v>0</v>
      </c>
      <c r="BC32">
        <v>0</v>
      </c>
      <c r="BD32">
        <v>0</v>
      </c>
      <c r="BE32">
        <v>0</v>
      </c>
      <c r="BF32">
        <v>0</v>
      </c>
      <c r="BG32" t="s">
        <v>629</v>
      </c>
      <c r="BH32" t="s">
        <v>126</v>
      </c>
      <c r="BI32">
        <v>1</v>
      </c>
      <c r="BJ32">
        <v>4</v>
      </c>
      <c r="BK32">
        <v>2</v>
      </c>
      <c r="BL32">
        <v>0</v>
      </c>
      <c r="BM32">
        <v>4</v>
      </c>
      <c r="BN32">
        <v>0</v>
      </c>
      <c r="BO32" t="s">
        <v>629</v>
      </c>
      <c r="BP32">
        <v>0</v>
      </c>
      <c r="BQ32">
        <v>0</v>
      </c>
      <c r="BR32">
        <v>1</v>
      </c>
      <c r="BS32">
        <v>1</v>
      </c>
      <c r="BT32">
        <v>0</v>
      </c>
      <c r="BU32">
        <v>1</v>
      </c>
      <c r="BV32">
        <v>1</v>
      </c>
      <c r="BW32">
        <v>1</v>
      </c>
      <c r="BX32">
        <v>1</v>
      </c>
      <c r="BY32">
        <v>255336317</v>
      </c>
      <c r="BZ32">
        <v>83258587.692406431</v>
      </c>
      <c r="CA32">
        <v>1</v>
      </c>
      <c r="CB32" t="s">
        <v>629</v>
      </c>
      <c r="CC32">
        <v>303300540</v>
      </c>
      <c r="CD32">
        <v>98898483.78577587</v>
      </c>
      <c r="CE32">
        <v>1</v>
      </c>
      <c r="CF32" t="s">
        <v>629</v>
      </c>
      <c r="CG32">
        <v>0</v>
      </c>
      <c r="CH32" t="s">
        <v>629</v>
      </c>
      <c r="CI32" t="s">
        <v>629</v>
      </c>
      <c r="CJ32" t="s">
        <v>629</v>
      </c>
      <c r="CK32" t="s">
        <v>629</v>
      </c>
      <c r="CL32" t="s">
        <v>629</v>
      </c>
      <c r="CM32">
        <v>1</v>
      </c>
      <c r="CN32" t="s">
        <v>629</v>
      </c>
      <c r="CO32" t="s">
        <v>629</v>
      </c>
      <c r="CP32">
        <v>1</v>
      </c>
      <c r="CQ32" t="s">
        <v>629</v>
      </c>
      <c r="CR32">
        <v>1</v>
      </c>
      <c r="CS32">
        <v>1</v>
      </c>
      <c r="CT32">
        <v>255336317</v>
      </c>
      <c r="CU32">
        <v>83258587.692406431</v>
      </c>
      <c r="CV32">
        <v>1</v>
      </c>
    </row>
    <row r="33" spans="1:101" ht="15.75" customHeight="1">
      <c r="A33">
        <v>72</v>
      </c>
      <c r="B33" t="s">
        <v>120</v>
      </c>
      <c r="C33" t="s">
        <v>121</v>
      </c>
      <c r="D33">
        <v>5</v>
      </c>
      <c r="E33">
        <v>5</v>
      </c>
      <c r="F33">
        <v>2010</v>
      </c>
      <c r="G33" t="s">
        <v>122</v>
      </c>
      <c r="H33">
        <v>1996</v>
      </c>
      <c r="I33" t="s">
        <v>629</v>
      </c>
      <c r="J33">
        <v>0</v>
      </c>
      <c r="K33" t="s">
        <v>629</v>
      </c>
      <c r="L33">
        <v>1</v>
      </c>
      <c r="M33">
        <v>3</v>
      </c>
      <c r="N33" t="s">
        <v>123</v>
      </c>
      <c r="O33">
        <v>0</v>
      </c>
      <c r="P33">
        <v>7</v>
      </c>
      <c r="Q33">
        <v>1</v>
      </c>
      <c r="R33" t="s">
        <v>124</v>
      </c>
      <c r="S33">
        <v>0</v>
      </c>
      <c r="T33">
        <v>0</v>
      </c>
      <c r="U33">
        <v>0</v>
      </c>
      <c r="V33">
        <v>0</v>
      </c>
      <c r="W33">
        <v>0</v>
      </c>
      <c r="X33">
        <v>1</v>
      </c>
      <c r="Y33">
        <v>0</v>
      </c>
      <c r="Z33">
        <v>0</v>
      </c>
      <c r="AA33">
        <v>355637</v>
      </c>
      <c r="AB33">
        <v>96118</v>
      </c>
      <c r="AC33" t="s">
        <v>125</v>
      </c>
      <c r="AD33">
        <v>27</v>
      </c>
      <c r="AE33">
        <v>0</v>
      </c>
      <c r="AF33" t="s">
        <v>629</v>
      </c>
      <c r="AG33">
        <v>4</v>
      </c>
      <c r="AH33" t="s">
        <v>629</v>
      </c>
      <c r="AI33" t="s">
        <v>629</v>
      </c>
      <c r="AJ33">
        <v>220</v>
      </c>
      <c r="AK33">
        <v>66.665880797446789</v>
      </c>
      <c r="AL33">
        <v>220</v>
      </c>
      <c r="AM33">
        <v>66.665880797446789</v>
      </c>
      <c r="AN33">
        <v>220</v>
      </c>
      <c r="AO33">
        <v>66.665880797446789</v>
      </c>
      <c r="AP33">
        <v>220</v>
      </c>
      <c r="AQ33">
        <v>66.665880797446789</v>
      </c>
      <c r="AR33" t="s">
        <v>629</v>
      </c>
      <c r="AS33">
        <v>4</v>
      </c>
      <c r="AT33">
        <v>1</v>
      </c>
      <c r="AU33">
        <v>0</v>
      </c>
      <c r="AV33" t="s">
        <v>629</v>
      </c>
      <c r="AW33">
        <v>99</v>
      </c>
      <c r="AX33">
        <v>0</v>
      </c>
      <c r="AY33">
        <v>0</v>
      </c>
      <c r="AZ33">
        <v>0</v>
      </c>
      <c r="BA33">
        <v>0</v>
      </c>
      <c r="BB33">
        <v>0</v>
      </c>
      <c r="BC33">
        <v>0</v>
      </c>
      <c r="BD33">
        <v>0</v>
      </c>
      <c r="BE33">
        <v>0</v>
      </c>
      <c r="BF33">
        <v>0</v>
      </c>
      <c r="BG33" t="s">
        <v>629</v>
      </c>
      <c r="BH33" t="s">
        <v>126</v>
      </c>
      <c r="BI33">
        <v>1</v>
      </c>
      <c r="BJ33">
        <v>4</v>
      </c>
      <c r="BK33">
        <v>2</v>
      </c>
      <c r="BL33">
        <v>0</v>
      </c>
      <c r="BM33">
        <v>4</v>
      </c>
      <c r="BN33">
        <v>0</v>
      </c>
      <c r="BO33" t="s">
        <v>629</v>
      </c>
      <c r="BP33">
        <v>0</v>
      </c>
      <c r="BQ33">
        <v>0</v>
      </c>
      <c r="BR33">
        <v>1</v>
      </c>
      <c r="BS33">
        <v>1</v>
      </c>
      <c r="BT33">
        <v>0</v>
      </c>
      <c r="BU33">
        <v>1</v>
      </c>
      <c r="BV33">
        <v>1</v>
      </c>
      <c r="BW33">
        <v>1</v>
      </c>
      <c r="BX33">
        <v>1</v>
      </c>
      <c r="BY33">
        <v>255837120</v>
      </c>
      <c r="BZ33">
        <v>77525486.11582768</v>
      </c>
      <c r="CA33">
        <v>1</v>
      </c>
      <c r="CB33" t="s">
        <v>629</v>
      </c>
      <c r="CC33">
        <v>337266106</v>
      </c>
      <c r="CD33">
        <v>102200645.54370479</v>
      </c>
      <c r="CE33">
        <v>1</v>
      </c>
      <c r="CF33" t="s">
        <v>629</v>
      </c>
      <c r="CG33">
        <v>0</v>
      </c>
      <c r="CH33" t="s">
        <v>629</v>
      </c>
      <c r="CI33" t="s">
        <v>629</v>
      </c>
      <c r="CJ33" t="s">
        <v>629</v>
      </c>
      <c r="CK33" t="s">
        <v>629</v>
      </c>
      <c r="CL33" t="s">
        <v>629</v>
      </c>
      <c r="CM33">
        <v>1</v>
      </c>
      <c r="CN33" t="s">
        <v>629</v>
      </c>
      <c r="CO33" t="s">
        <v>629</v>
      </c>
      <c r="CP33">
        <v>1</v>
      </c>
      <c r="CQ33" t="s">
        <v>629</v>
      </c>
      <c r="CR33">
        <v>1</v>
      </c>
      <c r="CS33">
        <v>1</v>
      </c>
      <c r="CT33">
        <v>255837120</v>
      </c>
      <c r="CU33">
        <v>77525486.11582768</v>
      </c>
      <c r="CV33">
        <v>1</v>
      </c>
      <c r="CW33" t="s">
        <v>412</v>
      </c>
    </row>
    <row r="34" spans="1:101" ht="15.75" customHeight="1">
      <c r="A34">
        <v>72</v>
      </c>
      <c r="B34" t="s">
        <v>120</v>
      </c>
      <c r="C34" t="s">
        <v>121</v>
      </c>
      <c r="D34">
        <v>5</v>
      </c>
      <c r="E34">
        <v>5</v>
      </c>
      <c r="F34">
        <v>2011</v>
      </c>
      <c r="G34" t="s">
        <v>122</v>
      </c>
      <c r="H34">
        <v>1996</v>
      </c>
      <c r="I34" t="s">
        <v>629</v>
      </c>
      <c r="J34">
        <v>0</v>
      </c>
      <c r="K34" t="s">
        <v>629</v>
      </c>
      <c r="L34">
        <v>1</v>
      </c>
      <c r="M34">
        <v>3</v>
      </c>
      <c r="N34" t="s">
        <v>123</v>
      </c>
      <c r="O34">
        <v>0</v>
      </c>
      <c r="P34">
        <v>7</v>
      </c>
      <c r="Q34">
        <v>1</v>
      </c>
      <c r="R34" t="s">
        <v>124</v>
      </c>
      <c r="S34">
        <v>0</v>
      </c>
      <c r="T34">
        <v>0</v>
      </c>
      <c r="U34">
        <v>0</v>
      </c>
      <c r="V34">
        <v>0</v>
      </c>
      <c r="W34">
        <v>0</v>
      </c>
      <c r="X34">
        <v>1</v>
      </c>
      <c r="Y34">
        <v>0</v>
      </c>
      <c r="Z34">
        <v>0</v>
      </c>
      <c r="AA34">
        <v>348732</v>
      </c>
      <c r="AB34">
        <v>94252</v>
      </c>
      <c r="AC34" t="s">
        <v>125</v>
      </c>
      <c r="AD34">
        <v>27</v>
      </c>
      <c r="AE34">
        <v>0</v>
      </c>
      <c r="AF34" t="s">
        <v>629</v>
      </c>
      <c r="AG34">
        <v>4</v>
      </c>
      <c r="AH34" t="s">
        <v>629</v>
      </c>
      <c r="AI34" t="s">
        <v>629</v>
      </c>
      <c r="AJ34">
        <v>220</v>
      </c>
      <c r="AK34">
        <v>58.448132065075022</v>
      </c>
      <c r="AL34">
        <v>220</v>
      </c>
      <c r="AM34">
        <v>58.448132065075022</v>
      </c>
      <c r="AN34">
        <v>220</v>
      </c>
      <c r="AO34">
        <v>58.448132065075022</v>
      </c>
      <c r="AP34">
        <v>220</v>
      </c>
      <c r="AQ34">
        <v>58.448132065075022</v>
      </c>
      <c r="AR34" t="s">
        <v>629</v>
      </c>
      <c r="AS34">
        <v>4</v>
      </c>
      <c r="AT34">
        <v>1</v>
      </c>
      <c r="AU34">
        <v>0</v>
      </c>
      <c r="AV34" t="s">
        <v>629</v>
      </c>
      <c r="AW34">
        <v>99</v>
      </c>
      <c r="AX34">
        <v>0</v>
      </c>
      <c r="AY34">
        <v>0</v>
      </c>
      <c r="AZ34">
        <v>0</v>
      </c>
      <c r="BA34">
        <v>0</v>
      </c>
      <c r="BB34">
        <v>0</v>
      </c>
      <c r="BC34">
        <v>0</v>
      </c>
      <c r="BD34">
        <v>0</v>
      </c>
      <c r="BE34">
        <v>0</v>
      </c>
      <c r="BF34">
        <v>0</v>
      </c>
      <c r="BG34" t="s">
        <v>629</v>
      </c>
      <c r="BH34" t="s">
        <v>126</v>
      </c>
      <c r="BI34">
        <v>1</v>
      </c>
      <c r="BJ34">
        <v>4</v>
      </c>
      <c r="BK34">
        <v>2</v>
      </c>
      <c r="BL34">
        <v>0</v>
      </c>
      <c r="BM34">
        <v>4</v>
      </c>
      <c r="BN34">
        <v>0</v>
      </c>
      <c r="BO34" t="s">
        <v>629</v>
      </c>
      <c r="BP34">
        <v>0</v>
      </c>
      <c r="BQ34">
        <v>0</v>
      </c>
      <c r="BR34">
        <v>1</v>
      </c>
      <c r="BS34">
        <v>1</v>
      </c>
      <c r="BT34">
        <v>0</v>
      </c>
      <c r="BU34">
        <v>1</v>
      </c>
      <c r="BV34">
        <v>1</v>
      </c>
      <c r="BW34">
        <v>1</v>
      </c>
      <c r="BX34">
        <v>1</v>
      </c>
      <c r="BY34">
        <v>240000000</v>
      </c>
      <c r="BZ34">
        <v>63761598.616445474</v>
      </c>
      <c r="CA34">
        <v>1</v>
      </c>
      <c r="CB34" t="s">
        <v>629</v>
      </c>
      <c r="CC34" t="s">
        <v>629</v>
      </c>
      <c r="CD34" t="s">
        <v>629</v>
      </c>
      <c r="CE34" t="s">
        <v>629</v>
      </c>
      <c r="CF34" t="s">
        <v>629</v>
      </c>
      <c r="CG34">
        <v>0</v>
      </c>
      <c r="CH34" t="s">
        <v>629</v>
      </c>
      <c r="CI34" t="s">
        <v>629</v>
      </c>
      <c r="CJ34" t="s">
        <v>629</v>
      </c>
      <c r="CK34" t="s">
        <v>629</v>
      </c>
      <c r="CL34" t="s">
        <v>629</v>
      </c>
      <c r="CM34">
        <v>1</v>
      </c>
      <c r="CN34" t="s">
        <v>629</v>
      </c>
      <c r="CO34" t="s">
        <v>629</v>
      </c>
      <c r="CP34">
        <v>1</v>
      </c>
      <c r="CQ34" t="s">
        <v>629</v>
      </c>
      <c r="CR34">
        <v>1</v>
      </c>
      <c r="CS34">
        <v>1</v>
      </c>
      <c r="CT34">
        <v>240000000</v>
      </c>
      <c r="CU34">
        <v>63761598.616445474</v>
      </c>
      <c r="CV34">
        <v>1</v>
      </c>
    </row>
    <row r="35" spans="1:101" ht="15.75" customHeight="1">
      <c r="A35">
        <v>72</v>
      </c>
      <c r="B35" t="s">
        <v>120</v>
      </c>
      <c r="C35" t="s">
        <v>121</v>
      </c>
      <c r="D35">
        <v>5</v>
      </c>
      <c r="E35">
        <v>5</v>
      </c>
      <c r="F35">
        <v>2012</v>
      </c>
      <c r="G35" t="s">
        <v>122</v>
      </c>
      <c r="H35">
        <v>1996</v>
      </c>
      <c r="I35" t="s">
        <v>629</v>
      </c>
      <c r="J35">
        <v>0</v>
      </c>
      <c r="K35" t="s">
        <v>629</v>
      </c>
      <c r="L35">
        <v>1</v>
      </c>
      <c r="M35">
        <v>3</v>
      </c>
      <c r="N35" t="s">
        <v>123</v>
      </c>
      <c r="O35">
        <v>0</v>
      </c>
      <c r="P35">
        <v>7</v>
      </c>
      <c r="Q35">
        <v>1</v>
      </c>
      <c r="R35" t="s">
        <v>124</v>
      </c>
      <c r="S35">
        <v>0</v>
      </c>
      <c r="T35">
        <v>0</v>
      </c>
      <c r="U35">
        <v>0</v>
      </c>
      <c r="V35">
        <v>0</v>
      </c>
      <c r="W35">
        <v>0</v>
      </c>
      <c r="X35">
        <v>1</v>
      </c>
      <c r="Y35">
        <v>0</v>
      </c>
      <c r="Z35">
        <v>0</v>
      </c>
      <c r="AA35">
        <v>338124</v>
      </c>
      <c r="AB35">
        <v>91385</v>
      </c>
      <c r="AC35" t="s">
        <v>125</v>
      </c>
      <c r="AD35">
        <v>27</v>
      </c>
      <c r="AE35">
        <v>0</v>
      </c>
      <c r="AF35" t="s">
        <v>629</v>
      </c>
      <c r="AG35">
        <v>4</v>
      </c>
      <c r="AH35" t="s">
        <v>629</v>
      </c>
      <c r="AI35" t="s">
        <v>629</v>
      </c>
      <c r="AJ35">
        <v>220</v>
      </c>
      <c r="AK35">
        <v>59.591640119350117</v>
      </c>
      <c r="AL35">
        <v>220</v>
      </c>
      <c r="AM35">
        <v>59.591640119350117</v>
      </c>
      <c r="AN35">
        <v>220</v>
      </c>
      <c r="AO35">
        <v>59.591640119350117</v>
      </c>
      <c r="AP35">
        <v>220</v>
      </c>
      <c r="AQ35">
        <v>59.591640119350117</v>
      </c>
      <c r="AR35" t="s">
        <v>629</v>
      </c>
      <c r="AS35">
        <v>4</v>
      </c>
      <c r="AT35">
        <v>1</v>
      </c>
      <c r="AU35">
        <v>0</v>
      </c>
      <c r="AV35" t="s">
        <v>629</v>
      </c>
      <c r="AW35">
        <v>99</v>
      </c>
      <c r="AX35">
        <v>0</v>
      </c>
      <c r="AY35">
        <v>0</v>
      </c>
      <c r="AZ35">
        <v>0</v>
      </c>
      <c r="BA35">
        <v>0</v>
      </c>
      <c r="BB35">
        <v>0</v>
      </c>
      <c r="BC35">
        <v>0</v>
      </c>
      <c r="BD35">
        <v>0</v>
      </c>
      <c r="BE35">
        <v>0</v>
      </c>
      <c r="BF35">
        <v>0</v>
      </c>
      <c r="BG35" t="s">
        <v>629</v>
      </c>
      <c r="BH35" t="s">
        <v>126</v>
      </c>
      <c r="BI35">
        <v>1</v>
      </c>
      <c r="BJ35">
        <v>4</v>
      </c>
      <c r="BK35">
        <v>2</v>
      </c>
      <c r="BL35">
        <v>0</v>
      </c>
      <c r="BM35">
        <v>4</v>
      </c>
      <c r="BN35">
        <v>0</v>
      </c>
      <c r="BO35" t="s">
        <v>629</v>
      </c>
      <c r="BP35">
        <v>0</v>
      </c>
      <c r="BQ35">
        <v>0</v>
      </c>
      <c r="BR35">
        <v>1</v>
      </c>
      <c r="BS35">
        <v>1</v>
      </c>
      <c r="BT35">
        <v>0</v>
      </c>
      <c r="BU35">
        <v>1</v>
      </c>
      <c r="BV35">
        <v>1</v>
      </c>
      <c r="BW35">
        <v>1</v>
      </c>
      <c r="BX35">
        <v>1</v>
      </c>
      <c r="BY35">
        <v>249000000</v>
      </c>
      <c r="BZ35">
        <v>67446901.771446273</v>
      </c>
      <c r="CA35">
        <v>1</v>
      </c>
      <c r="CB35" t="s">
        <v>629</v>
      </c>
      <c r="CC35" t="s">
        <v>629</v>
      </c>
      <c r="CD35" t="s">
        <v>629</v>
      </c>
      <c r="CE35" t="s">
        <v>629</v>
      </c>
      <c r="CF35" t="s">
        <v>629</v>
      </c>
      <c r="CG35">
        <v>0</v>
      </c>
      <c r="CH35" t="s">
        <v>629</v>
      </c>
      <c r="CI35" t="s">
        <v>629</v>
      </c>
      <c r="CJ35" t="s">
        <v>629</v>
      </c>
      <c r="CK35" t="s">
        <v>629</v>
      </c>
      <c r="CL35" t="s">
        <v>629</v>
      </c>
      <c r="CM35">
        <v>1</v>
      </c>
      <c r="CN35" t="s">
        <v>629</v>
      </c>
      <c r="CO35" t="s">
        <v>629</v>
      </c>
      <c r="CP35">
        <v>1</v>
      </c>
      <c r="CQ35" t="s">
        <v>629</v>
      </c>
      <c r="CR35">
        <v>1</v>
      </c>
      <c r="CS35">
        <v>1</v>
      </c>
      <c r="CT35">
        <v>249000000</v>
      </c>
      <c r="CU35">
        <v>67446901.771446273</v>
      </c>
      <c r="CV35">
        <v>1</v>
      </c>
    </row>
    <row r="36" spans="1:101" ht="15.75" customHeight="1">
      <c r="A36">
        <v>72</v>
      </c>
      <c r="B36" t="s">
        <v>120</v>
      </c>
      <c r="C36" t="s">
        <v>121</v>
      </c>
      <c r="D36">
        <v>5</v>
      </c>
      <c r="E36">
        <v>5</v>
      </c>
      <c r="F36">
        <v>2013</v>
      </c>
      <c r="G36" t="s">
        <v>122</v>
      </c>
      <c r="H36">
        <v>1996</v>
      </c>
      <c r="I36" t="s">
        <v>629</v>
      </c>
      <c r="J36">
        <v>0</v>
      </c>
      <c r="K36" t="s">
        <v>629</v>
      </c>
      <c r="L36">
        <v>1</v>
      </c>
      <c r="M36">
        <v>3</v>
      </c>
      <c r="N36" t="s">
        <v>123</v>
      </c>
      <c r="O36">
        <v>0</v>
      </c>
      <c r="P36">
        <v>7</v>
      </c>
      <c r="Q36">
        <v>1</v>
      </c>
      <c r="R36" t="s">
        <v>124</v>
      </c>
      <c r="S36">
        <v>0</v>
      </c>
      <c r="T36">
        <v>0</v>
      </c>
      <c r="U36">
        <v>0</v>
      </c>
      <c r="V36">
        <v>0</v>
      </c>
      <c r="W36">
        <v>0</v>
      </c>
      <c r="X36">
        <v>1</v>
      </c>
      <c r="Y36">
        <v>0</v>
      </c>
      <c r="Z36">
        <v>0</v>
      </c>
      <c r="AA36">
        <v>346464</v>
      </c>
      <c r="AB36">
        <v>93639</v>
      </c>
      <c r="AC36" t="s">
        <v>125</v>
      </c>
      <c r="AD36">
        <v>27</v>
      </c>
      <c r="AE36">
        <v>0</v>
      </c>
      <c r="AF36" t="s">
        <v>629</v>
      </c>
      <c r="AG36">
        <v>4</v>
      </c>
      <c r="AH36" t="s">
        <v>629</v>
      </c>
      <c r="AI36" t="s">
        <v>629</v>
      </c>
      <c r="AJ36">
        <v>250</v>
      </c>
      <c r="AK36">
        <v>68.498462790899723</v>
      </c>
      <c r="AL36">
        <v>250</v>
      </c>
      <c r="AM36">
        <v>68.498462790899723</v>
      </c>
      <c r="AN36">
        <v>250</v>
      </c>
      <c r="AO36">
        <v>68.498462790899723</v>
      </c>
      <c r="AP36">
        <v>250</v>
      </c>
      <c r="AQ36">
        <v>68.498462790899723</v>
      </c>
      <c r="AR36" t="s">
        <v>629</v>
      </c>
      <c r="AS36">
        <v>4</v>
      </c>
      <c r="AT36">
        <v>1</v>
      </c>
      <c r="AU36">
        <v>0</v>
      </c>
      <c r="AV36" t="s">
        <v>629</v>
      </c>
      <c r="AW36">
        <v>99</v>
      </c>
      <c r="AX36">
        <v>0</v>
      </c>
      <c r="AY36">
        <v>0</v>
      </c>
      <c r="AZ36">
        <v>0</v>
      </c>
      <c r="BA36">
        <v>0</v>
      </c>
      <c r="BB36">
        <v>0</v>
      </c>
      <c r="BC36">
        <v>0</v>
      </c>
      <c r="BD36">
        <v>0</v>
      </c>
      <c r="BE36">
        <v>0</v>
      </c>
      <c r="BF36">
        <v>0</v>
      </c>
      <c r="BG36" t="s">
        <v>629</v>
      </c>
      <c r="BH36" t="s">
        <v>126</v>
      </c>
      <c r="BI36">
        <v>1</v>
      </c>
      <c r="BJ36">
        <v>4</v>
      </c>
      <c r="BK36">
        <v>2</v>
      </c>
      <c r="BL36">
        <v>0</v>
      </c>
      <c r="BM36">
        <v>4</v>
      </c>
      <c r="BN36">
        <v>0</v>
      </c>
      <c r="BO36" t="s">
        <v>629</v>
      </c>
      <c r="BP36">
        <v>0</v>
      </c>
      <c r="BQ36">
        <v>0</v>
      </c>
      <c r="BR36">
        <v>1</v>
      </c>
      <c r="BS36">
        <v>1</v>
      </c>
      <c r="BT36">
        <v>0</v>
      </c>
      <c r="BU36">
        <v>1</v>
      </c>
      <c r="BV36">
        <v>1</v>
      </c>
      <c r="BW36">
        <v>1</v>
      </c>
      <c r="BX36">
        <v>1</v>
      </c>
      <c r="BY36">
        <v>279000000</v>
      </c>
      <c r="BZ36">
        <v>76444284.474644095</v>
      </c>
      <c r="CA36">
        <v>1</v>
      </c>
      <c r="CB36" t="s">
        <v>629</v>
      </c>
      <c r="CC36" t="s">
        <v>629</v>
      </c>
      <c r="CD36" t="s">
        <v>629</v>
      </c>
      <c r="CE36" t="s">
        <v>629</v>
      </c>
      <c r="CF36" t="s">
        <v>629</v>
      </c>
      <c r="CG36">
        <v>0</v>
      </c>
      <c r="CH36" t="s">
        <v>629</v>
      </c>
      <c r="CI36" t="s">
        <v>629</v>
      </c>
      <c r="CJ36" t="s">
        <v>629</v>
      </c>
      <c r="CK36" t="s">
        <v>629</v>
      </c>
      <c r="CL36" t="s">
        <v>629</v>
      </c>
      <c r="CM36">
        <v>1</v>
      </c>
      <c r="CN36" t="s">
        <v>629</v>
      </c>
      <c r="CO36" t="s">
        <v>629</v>
      </c>
      <c r="CP36">
        <v>1</v>
      </c>
      <c r="CQ36" t="s">
        <v>629</v>
      </c>
      <c r="CR36">
        <v>1</v>
      </c>
      <c r="CS36">
        <v>1</v>
      </c>
      <c r="CT36">
        <v>279000000</v>
      </c>
      <c r="CU36">
        <v>76444284.474644095</v>
      </c>
      <c r="CV36">
        <v>1</v>
      </c>
    </row>
    <row r="37" spans="1:101" ht="15.75" customHeight="1">
      <c r="A37">
        <v>72</v>
      </c>
      <c r="B37" t="s">
        <v>120</v>
      </c>
      <c r="C37" t="s">
        <v>121</v>
      </c>
      <c r="D37">
        <v>5</v>
      </c>
      <c r="E37">
        <v>5</v>
      </c>
      <c r="F37">
        <v>2014</v>
      </c>
      <c r="G37" t="s">
        <v>122</v>
      </c>
      <c r="H37">
        <v>1996</v>
      </c>
      <c r="I37" t="s">
        <v>629</v>
      </c>
      <c r="J37">
        <v>0</v>
      </c>
      <c r="K37" t="s">
        <v>629</v>
      </c>
      <c r="L37">
        <v>1</v>
      </c>
      <c r="M37">
        <v>3</v>
      </c>
      <c r="N37" t="s">
        <v>123</v>
      </c>
      <c r="O37">
        <v>0</v>
      </c>
      <c r="P37">
        <v>7</v>
      </c>
      <c r="Q37">
        <v>1</v>
      </c>
      <c r="R37" t="s">
        <v>124</v>
      </c>
      <c r="S37">
        <v>0</v>
      </c>
      <c r="T37">
        <v>0</v>
      </c>
      <c r="U37">
        <v>0</v>
      </c>
      <c r="V37">
        <v>0</v>
      </c>
      <c r="W37">
        <v>0</v>
      </c>
      <c r="X37">
        <v>1</v>
      </c>
      <c r="Y37">
        <v>0</v>
      </c>
      <c r="Z37">
        <v>0</v>
      </c>
      <c r="AA37">
        <v>363336</v>
      </c>
      <c r="AB37">
        <v>98199</v>
      </c>
      <c r="AC37" t="s">
        <v>125</v>
      </c>
      <c r="AD37">
        <v>27</v>
      </c>
      <c r="AE37">
        <v>0</v>
      </c>
      <c r="AF37" t="s">
        <v>629</v>
      </c>
      <c r="AG37">
        <v>4</v>
      </c>
      <c r="AH37" t="s">
        <v>629</v>
      </c>
      <c r="AI37" t="s">
        <v>629</v>
      </c>
      <c r="AJ37">
        <v>300</v>
      </c>
      <c r="AK37">
        <v>74.76932360672734</v>
      </c>
      <c r="AL37">
        <v>300</v>
      </c>
      <c r="AM37">
        <v>74.76932360672734</v>
      </c>
      <c r="AN37">
        <v>300</v>
      </c>
      <c r="AO37">
        <v>74.76932360672734</v>
      </c>
      <c r="AP37">
        <v>300</v>
      </c>
      <c r="AQ37">
        <v>74.76932360672734</v>
      </c>
      <c r="AR37" t="s">
        <v>629</v>
      </c>
      <c r="AS37">
        <v>4</v>
      </c>
      <c r="AT37">
        <v>1</v>
      </c>
      <c r="AU37">
        <v>0</v>
      </c>
      <c r="AV37" t="s">
        <v>629</v>
      </c>
      <c r="AW37">
        <v>99</v>
      </c>
      <c r="AX37">
        <v>0</v>
      </c>
      <c r="AY37">
        <v>0</v>
      </c>
      <c r="AZ37">
        <v>0</v>
      </c>
      <c r="BA37">
        <v>0</v>
      </c>
      <c r="BB37">
        <v>0</v>
      </c>
      <c r="BC37">
        <v>0</v>
      </c>
      <c r="BD37">
        <v>0</v>
      </c>
      <c r="BE37">
        <v>0</v>
      </c>
      <c r="BF37">
        <v>0</v>
      </c>
      <c r="BG37" t="s">
        <v>629</v>
      </c>
      <c r="BH37" t="s">
        <v>126</v>
      </c>
      <c r="BI37">
        <v>1</v>
      </c>
      <c r="BJ37">
        <v>4</v>
      </c>
      <c r="BK37">
        <v>2</v>
      </c>
      <c r="BL37">
        <v>0</v>
      </c>
      <c r="BM37">
        <v>4</v>
      </c>
      <c r="BN37">
        <v>0</v>
      </c>
      <c r="BO37" t="s">
        <v>629</v>
      </c>
      <c r="BP37">
        <v>0</v>
      </c>
      <c r="BQ37">
        <v>0</v>
      </c>
      <c r="BR37">
        <v>1</v>
      </c>
      <c r="BS37">
        <v>1</v>
      </c>
      <c r="BT37">
        <v>0</v>
      </c>
      <c r="BU37">
        <v>1</v>
      </c>
      <c r="BV37">
        <v>1</v>
      </c>
      <c r="BW37">
        <v>1</v>
      </c>
      <c r="BX37">
        <v>1</v>
      </c>
      <c r="BY37">
        <v>304000000</v>
      </c>
      <c r="BZ37">
        <v>75766247.921483696</v>
      </c>
      <c r="CA37">
        <v>1</v>
      </c>
      <c r="CB37" t="s">
        <v>629</v>
      </c>
      <c r="CC37" t="s">
        <v>629</v>
      </c>
      <c r="CD37" t="s">
        <v>629</v>
      </c>
      <c r="CE37" t="s">
        <v>629</v>
      </c>
      <c r="CF37" t="s">
        <v>629</v>
      </c>
      <c r="CG37">
        <v>0</v>
      </c>
      <c r="CH37" t="s">
        <v>629</v>
      </c>
      <c r="CI37" t="s">
        <v>629</v>
      </c>
      <c r="CJ37" t="s">
        <v>629</v>
      </c>
      <c r="CK37" t="s">
        <v>629</v>
      </c>
      <c r="CL37" t="s">
        <v>629</v>
      </c>
      <c r="CM37">
        <v>1</v>
      </c>
      <c r="CN37" t="s">
        <v>629</v>
      </c>
      <c r="CO37" t="s">
        <v>629</v>
      </c>
      <c r="CP37">
        <v>1</v>
      </c>
      <c r="CQ37" t="s">
        <v>629</v>
      </c>
      <c r="CR37">
        <v>1</v>
      </c>
      <c r="CS37">
        <v>1</v>
      </c>
      <c r="CT37">
        <v>304000000</v>
      </c>
      <c r="CU37">
        <v>75766247.921483696</v>
      </c>
      <c r="CV37">
        <v>1</v>
      </c>
    </row>
    <row r="38" spans="1:101" ht="15.75" customHeight="1">
      <c r="A38">
        <v>72</v>
      </c>
      <c r="B38" t="s">
        <v>120</v>
      </c>
      <c r="C38" t="s">
        <v>121</v>
      </c>
      <c r="D38">
        <v>5</v>
      </c>
      <c r="E38">
        <v>5</v>
      </c>
      <c r="F38">
        <v>2015</v>
      </c>
      <c r="G38" t="s">
        <v>122</v>
      </c>
      <c r="H38">
        <v>1996</v>
      </c>
      <c r="I38" t="s">
        <v>629</v>
      </c>
      <c r="J38">
        <v>0</v>
      </c>
      <c r="K38" t="s">
        <v>629</v>
      </c>
      <c r="L38">
        <v>1</v>
      </c>
      <c r="M38">
        <v>3</v>
      </c>
      <c r="N38" t="s">
        <v>123</v>
      </c>
      <c r="O38">
        <v>0</v>
      </c>
      <c r="P38">
        <v>7</v>
      </c>
      <c r="Q38">
        <v>1</v>
      </c>
      <c r="R38" t="s">
        <v>124</v>
      </c>
      <c r="S38">
        <v>0</v>
      </c>
      <c r="T38">
        <v>0</v>
      </c>
      <c r="U38">
        <v>0</v>
      </c>
      <c r="V38">
        <v>0</v>
      </c>
      <c r="W38">
        <v>0</v>
      </c>
      <c r="X38">
        <v>1</v>
      </c>
      <c r="Y38">
        <v>0</v>
      </c>
      <c r="Z38">
        <v>0</v>
      </c>
      <c r="AA38">
        <v>371743</v>
      </c>
      <c r="AB38">
        <v>100471</v>
      </c>
      <c r="AC38" t="s">
        <v>125</v>
      </c>
      <c r="AD38">
        <v>27</v>
      </c>
      <c r="AE38">
        <v>0</v>
      </c>
      <c r="AF38" t="s">
        <v>629</v>
      </c>
      <c r="AG38">
        <v>4</v>
      </c>
      <c r="AH38" t="s">
        <v>629</v>
      </c>
      <c r="AI38" t="s">
        <v>629</v>
      </c>
      <c r="AJ38">
        <v>330</v>
      </c>
      <c r="AK38">
        <v>81.687159354062331</v>
      </c>
      <c r="AL38">
        <v>330</v>
      </c>
      <c r="AM38">
        <v>81.687159354062331</v>
      </c>
      <c r="AN38">
        <v>330</v>
      </c>
      <c r="AO38">
        <v>81.687159354062331</v>
      </c>
      <c r="AP38">
        <v>330</v>
      </c>
      <c r="AQ38">
        <v>81.687159354062331</v>
      </c>
      <c r="AR38" t="s">
        <v>629</v>
      </c>
      <c r="AS38">
        <v>4</v>
      </c>
      <c r="AT38">
        <v>1</v>
      </c>
      <c r="AU38">
        <v>0</v>
      </c>
      <c r="AV38" t="s">
        <v>629</v>
      </c>
      <c r="AW38">
        <v>99</v>
      </c>
      <c r="AX38">
        <v>0</v>
      </c>
      <c r="AY38">
        <v>0</v>
      </c>
      <c r="AZ38">
        <v>0</v>
      </c>
      <c r="BA38">
        <v>0</v>
      </c>
      <c r="BB38">
        <v>0</v>
      </c>
      <c r="BC38">
        <v>0</v>
      </c>
      <c r="BD38">
        <v>0</v>
      </c>
      <c r="BE38">
        <v>0</v>
      </c>
      <c r="BF38">
        <v>0</v>
      </c>
      <c r="BG38" t="s">
        <v>629</v>
      </c>
      <c r="BH38" t="s">
        <v>126</v>
      </c>
      <c r="BI38">
        <v>1</v>
      </c>
      <c r="BJ38">
        <v>4</v>
      </c>
      <c r="BK38">
        <v>2</v>
      </c>
      <c r="BL38">
        <v>0</v>
      </c>
      <c r="BM38">
        <v>4</v>
      </c>
      <c r="BN38">
        <v>0</v>
      </c>
      <c r="BO38" t="s">
        <v>629</v>
      </c>
      <c r="BP38">
        <v>0</v>
      </c>
      <c r="BQ38">
        <v>0</v>
      </c>
      <c r="BR38">
        <v>1</v>
      </c>
      <c r="BS38">
        <v>1</v>
      </c>
      <c r="BT38">
        <v>0</v>
      </c>
      <c r="BU38">
        <v>1</v>
      </c>
      <c r="BV38">
        <v>1</v>
      </c>
      <c r="BW38">
        <v>1</v>
      </c>
      <c r="BX38">
        <v>1</v>
      </c>
      <c r="BY38">
        <v>304000000</v>
      </c>
      <c r="BZ38">
        <v>75251201.344348341</v>
      </c>
      <c r="CA38">
        <v>1</v>
      </c>
      <c r="CB38" t="s">
        <v>629</v>
      </c>
      <c r="CC38" t="s">
        <v>629</v>
      </c>
      <c r="CD38" t="s">
        <v>629</v>
      </c>
      <c r="CE38" t="s">
        <v>629</v>
      </c>
      <c r="CF38" t="s">
        <v>629</v>
      </c>
      <c r="CG38">
        <v>0</v>
      </c>
      <c r="CH38" t="s">
        <v>629</v>
      </c>
      <c r="CI38" t="s">
        <v>629</v>
      </c>
      <c r="CJ38" t="s">
        <v>629</v>
      </c>
      <c r="CK38" t="s">
        <v>629</v>
      </c>
      <c r="CL38" t="s">
        <v>629</v>
      </c>
      <c r="CM38">
        <v>1</v>
      </c>
      <c r="CN38" t="s">
        <v>629</v>
      </c>
      <c r="CO38" t="s">
        <v>629</v>
      </c>
      <c r="CP38">
        <v>1</v>
      </c>
      <c r="CQ38" t="s">
        <v>629</v>
      </c>
      <c r="CR38">
        <v>1</v>
      </c>
      <c r="CS38">
        <v>1</v>
      </c>
      <c r="CT38">
        <v>304000000</v>
      </c>
      <c r="CU38">
        <v>75251201.344348341</v>
      </c>
      <c r="CV38">
        <v>1</v>
      </c>
    </row>
    <row r="39" spans="1:101" ht="15.75" customHeight="1">
      <c r="A39">
        <v>72</v>
      </c>
      <c r="B39" t="s">
        <v>120</v>
      </c>
      <c r="C39" t="s">
        <v>121</v>
      </c>
      <c r="D39">
        <v>5</v>
      </c>
      <c r="E39">
        <v>5</v>
      </c>
      <c r="F39">
        <v>2000</v>
      </c>
      <c r="G39" t="s">
        <v>132</v>
      </c>
      <c r="H39">
        <v>1999</v>
      </c>
      <c r="I39" t="s">
        <v>629</v>
      </c>
      <c r="J39">
        <v>0</v>
      </c>
      <c r="K39" t="s">
        <v>629</v>
      </c>
      <c r="L39">
        <v>4</v>
      </c>
      <c r="M39">
        <v>257</v>
      </c>
      <c r="N39" t="s">
        <v>133</v>
      </c>
      <c r="O39">
        <v>0</v>
      </c>
      <c r="P39">
        <v>2</v>
      </c>
      <c r="Q39">
        <v>1</v>
      </c>
      <c r="R39" t="s">
        <v>134</v>
      </c>
      <c r="S39">
        <v>0</v>
      </c>
      <c r="T39">
        <v>0</v>
      </c>
      <c r="U39">
        <v>0</v>
      </c>
      <c r="V39">
        <v>0</v>
      </c>
      <c r="W39">
        <v>0</v>
      </c>
      <c r="X39">
        <v>1</v>
      </c>
      <c r="Y39">
        <v>0</v>
      </c>
      <c r="Z39">
        <v>0</v>
      </c>
      <c r="AA39" t="s">
        <v>629</v>
      </c>
      <c r="AB39" t="s">
        <v>629</v>
      </c>
      <c r="AC39" t="s">
        <v>377</v>
      </c>
      <c r="AD39">
        <v>1</v>
      </c>
      <c r="AE39">
        <v>1</v>
      </c>
      <c r="AF39" t="s">
        <v>709</v>
      </c>
      <c r="AG39">
        <v>4</v>
      </c>
      <c r="AH39" t="s">
        <v>629</v>
      </c>
      <c r="AI39" t="s">
        <v>629</v>
      </c>
      <c r="AJ39">
        <v>500</v>
      </c>
      <c r="AK39">
        <v>241.47502483551435</v>
      </c>
      <c r="AL39">
        <v>850</v>
      </c>
      <c r="AM39">
        <v>410.50754222037438</v>
      </c>
      <c r="AN39" t="s">
        <v>629</v>
      </c>
      <c r="AO39" t="s">
        <v>629</v>
      </c>
      <c r="AP39">
        <v>61</v>
      </c>
      <c r="AQ39">
        <v>29.459953029932748</v>
      </c>
      <c r="AR39">
        <v>65</v>
      </c>
      <c r="AS39">
        <v>1</v>
      </c>
      <c r="AT39">
        <v>1</v>
      </c>
      <c r="AU39">
        <v>0</v>
      </c>
      <c r="AV39">
        <v>0</v>
      </c>
      <c r="AW39" t="s">
        <v>629</v>
      </c>
      <c r="AX39">
        <v>0</v>
      </c>
      <c r="AY39">
        <v>0</v>
      </c>
      <c r="AZ39">
        <v>0</v>
      </c>
      <c r="BA39">
        <v>0</v>
      </c>
      <c r="BB39">
        <v>0</v>
      </c>
      <c r="BC39">
        <v>0</v>
      </c>
      <c r="BD39">
        <v>0</v>
      </c>
      <c r="BE39">
        <v>0</v>
      </c>
      <c r="BF39">
        <v>1</v>
      </c>
      <c r="BG39" t="s">
        <v>135</v>
      </c>
      <c r="BH39" t="s">
        <v>126</v>
      </c>
      <c r="BI39">
        <v>1</v>
      </c>
      <c r="BJ39">
        <v>4</v>
      </c>
      <c r="BK39">
        <v>0</v>
      </c>
      <c r="BL39">
        <v>1</v>
      </c>
      <c r="BM39">
        <v>4</v>
      </c>
      <c r="BN39">
        <v>0</v>
      </c>
      <c r="BO39" t="s">
        <v>629</v>
      </c>
      <c r="BP39">
        <v>0</v>
      </c>
      <c r="BQ39">
        <v>0</v>
      </c>
      <c r="BR39">
        <v>1</v>
      </c>
      <c r="BS39">
        <v>0</v>
      </c>
      <c r="BT39">
        <v>0</v>
      </c>
      <c r="BU39">
        <v>1</v>
      </c>
      <c r="BV39">
        <v>1</v>
      </c>
      <c r="BW39">
        <v>1</v>
      </c>
      <c r="BX39">
        <v>1</v>
      </c>
      <c r="BY39" t="s">
        <v>629</v>
      </c>
      <c r="BZ39" t="s">
        <v>629</v>
      </c>
      <c r="CA39">
        <v>1</v>
      </c>
      <c r="CB39" t="s">
        <v>629</v>
      </c>
      <c r="CC39" t="s">
        <v>629</v>
      </c>
      <c r="CD39" t="s">
        <v>629</v>
      </c>
      <c r="CE39" t="s">
        <v>629</v>
      </c>
      <c r="CF39" t="s">
        <v>629</v>
      </c>
      <c r="CG39">
        <v>0</v>
      </c>
      <c r="CH39" t="s">
        <v>629</v>
      </c>
      <c r="CI39" t="s">
        <v>629</v>
      </c>
      <c r="CJ39" t="s">
        <v>629</v>
      </c>
      <c r="CK39" t="s">
        <v>629</v>
      </c>
      <c r="CL39" t="s">
        <v>629</v>
      </c>
      <c r="CM39">
        <v>1</v>
      </c>
      <c r="CN39" t="s">
        <v>629</v>
      </c>
      <c r="CO39" t="s">
        <v>629</v>
      </c>
      <c r="CP39">
        <v>1</v>
      </c>
      <c r="CQ39" t="s">
        <v>629</v>
      </c>
      <c r="CR39">
        <v>1</v>
      </c>
      <c r="CS39">
        <v>1</v>
      </c>
    </row>
    <row r="40" spans="1:101" ht="15.75" customHeight="1">
      <c r="A40">
        <v>72</v>
      </c>
      <c r="B40" t="s">
        <v>120</v>
      </c>
      <c r="C40" t="s">
        <v>121</v>
      </c>
      <c r="D40">
        <v>5</v>
      </c>
      <c r="E40">
        <v>5</v>
      </c>
      <c r="F40">
        <v>2001</v>
      </c>
      <c r="G40" t="s">
        <v>132</v>
      </c>
      <c r="H40">
        <v>1999</v>
      </c>
      <c r="I40" t="s">
        <v>629</v>
      </c>
      <c r="J40">
        <v>0</v>
      </c>
      <c r="K40" t="s">
        <v>629</v>
      </c>
      <c r="L40">
        <v>4</v>
      </c>
      <c r="M40">
        <v>257</v>
      </c>
      <c r="N40" t="s">
        <v>133</v>
      </c>
      <c r="O40">
        <v>0</v>
      </c>
      <c r="P40">
        <v>2</v>
      </c>
      <c r="Q40">
        <v>1</v>
      </c>
      <c r="R40" t="s">
        <v>134</v>
      </c>
      <c r="S40">
        <v>0</v>
      </c>
      <c r="T40">
        <v>0</v>
      </c>
      <c r="U40">
        <v>0</v>
      </c>
      <c r="V40">
        <v>0</v>
      </c>
      <c r="W40">
        <v>0</v>
      </c>
      <c r="X40">
        <v>1</v>
      </c>
      <c r="Y40">
        <v>0</v>
      </c>
      <c r="Z40">
        <v>0</v>
      </c>
      <c r="AA40" t="s">
        <v>629</v>
      </c>
      <c r="AB40" t="s">
        <v>629</v>
      </c>
      <c r="AC40" t="s">
        <v>377</v>
      </c>
      <c r="AD40">
        <v>1</v>
      </c>
      <c r="AE40">
        <v>1</v>
      </c>
      <c r="AF40" t="s">
        <v>709</v>
      </c>
      <c r="AG40">
        <v>4</v>
      </c>
      <c r="AH40" t="s">
        <v>629</v>
      </c>
      <c r="AI40" t="s">
        <v>629</v>
      </c>
      <c r="AJ40">
        <v>500</v>
      </c>
      <c r="AK40">
        <v>228.02285981844969</v>
      </c>
      <c r="AL40">
        <v>850</v>
      </c>
      <c r="AM40">
        <v>387.63886169136447</v>
      </c>
      <c r="AN40" t="s">
        <v>629</v>
      </c>
      <c r="AO40" t="s">
        <v>629</v>
      </c>
      <c r="AP40">
        <v>61</v>
      </c>
      <c r="AQ40">
        <v>27.818788897850862</v>
      </c>
      <c r="AR40">
        <v>65</v>
      </c>
      <c r="AS40">
        <v>1</v>
      </c>
      <c r="AT40">
        <v>1</v>
      </c>
      <c r="AU40">
        <v>0</v>
      </c>
      <c r="AV40">
        <v>0</v>
      </c>
      <c r="AW40" t="s">
        <v>629</v>
      </c>
      <c r="AX40">
        <v>0</v>
      </c>
      <c r="AY40">
        <v>0</v>
      </c>
      <c r="AZ40">
        <v>0</v>
      </c>
      <c r="BA40">
        <v>0</v>
      </c>
      <c r="BB40">
        <v>0</v>
      </c>
      <c r="BC40">
        <v>0</v>
      </c>
      <c r="BD40">
        <v>0</v>
      </c>
      <c r="BE40">
        <v>0</v>
      </c>
      <c r="BF40">
        <v>1</v>
      </c>
      <c r="BG40" t="s">
        <v>135</v>
      </c>
      <c r="BH40" t="s">
        <v>126</v>
      </c>
      <c r="BI40">
        <v>1</v>
      </c>
      <c r="BJ40">
        <v>4</v>
      </c>
      <c r="BK40">
        <v>0</v>
      </c>
      <c r="BL40">
        <v>1</v>
      </c>
      <c r="BM40">
        <v>4</v>
      </c>
      <c r="BN40">
        <v>0</v>
      </c>
      <c r="BO40" t="s">
        <v>629</v>
      </c>
      <c r="BP40">
        <v>0</v>
      </c>
      <c r="BQ40">
        <v>0</v>
      </c>
      <c r="BR40">
        <v>1</v>
      </c>
      <c r="BS40">
        <v>0</v>
      </c>
      <c r="BT40">
        <v>0</v>
      </c>
      <c r="BU40">
        <v>1</v>
      </c>
      <c r="BV40">
        <v>1</v>
      </c>
      <c r="BW40">
        <v>1</v>
      </c>
      <c r="BX40">
        <v>1</v>
      </c>
      <c r="BY40" t="s">
        <v>629</v>
      </c>
      <c r="BZ40" t="s">
        <v>629</v>
      </c>
      <c r="CA40">
        <v>1</v>
      </c>
      <c r="CB40" t="s">
        <v>629</v>
      </c>
      <c r="CC40" t="s">
        <v>629</v>
      </c>
      <c r="CD40" t="s">
        <v>629</v>
      </c>
      <c r="CE40" t="s">
        <v>629</v>
      </c>
      <c r="CF40" t="s">
        <v>629</v>
      </c>
      <c r="CG40">
        <v>0</v>
      </c>
      <c r="CH40" t="s">
        <v>629</v>
      </c>
      <c r="CI40" t="s">
        <v>629</v>
      </c>
      <c r="CJ40" t="s">
        <v>629</v>
      </c>
      <c r="CK40" t="s">
        <v>629</v>
      </c>
      <c r="CL40" t="s">
        <v>629</v>
      </c>
      <c r="CM40">
        <v>1</v>
      </c>
      <c r="CN40" t="s">
        <v>629</v>
      </c>
      <c r="CO40" t="s">
        <v>629</v>
      </c>
      <c r="CP40">
        <v>1</v>
      </c>
      <c r="CQ40" t="s">
        <v>629</v>
      </c>
      <c r="CR40">
        <v>1</v>
      </c>
      <c r="CS40">
        <v>1</v>
      </c>
    </row>
    <row r="41" spans="1:101" ht="15.75" customHeight="1">
      <c r="A41">
        <v>72</v>
      </c>
      <c r="B41" t="s">
        <v>120</v>
      </c>
      <c r="C41" t="s">
        <v>121</v>
      </c>
      <c r="D41">
        <v>5</v>
      </c>
      <c r="E41">
        <v>5</v>
      </c>
      <c r="F41">
        <v>2002</v>
      </c>
      <c r="G41" t="s">
        <v>132</v>
      </c>
      <c r="H41">
        <v>1999</v>
      </c>
      <c r="I41" t="s">
        <v>629</v>
      </c>
      <c r="J41">
        <v>0</v>
      </c>
      <c r="K41" t="s">
        <v>629</v>
      </c>
      <c r="L41">
        <v>4</v>
      </c>
      <c r="M41">
        <v>257</v>
      </c>
      <c r="N41" t="s">
        <v>133</v>
      </c>
      <c r="O41">
        <v>0</v>
      </c>
      <c r="P41">
        <v>2</v>
      </c>
      <c r="Q41">
        <v>1</v>
      </c>
      <c r="R41" t="s">
        <v>134</v>
      </c>
      <c r="S41">
        <v>0</v>
      </c>
      <c r="T41">
        <v>0</v>
      </c>
      <c r="U41">
        <v>0</v>
      </c>
      <c r="V41">
        <v>0</v>
      </c>
      <c r="W41">
        <v>0</v>
      </c>
      <c r="X41">
        <v>1</v>
      </c>
      <c r="Y41">
        <v>0</v>
      </c>
      <c r="Z41">
        <v>0</v>
      </c>
      <c r="AA41" t="s">
        <v>629</v>
      </c>
      <c r="AB41" t="s">
        <v>629</v>
      </c>
      <c r="AC41" t="s">
        <v>377</v>
      </c>
      <c r="AD41">
        <v>1</v>
      </c>
      <c r="AE41">
        <v>1</v>
      </c>
      <c r="AF41" t="s">
        <v>709</v>
      </c>
      <c r="AG41">
        <v>4</v>
      </c>
      <c r="AH41" t="s">
        <v>629</v>
      </c>
      <c r="AI41" t="s">
        <v>629</v>
      </c>
      <c r="AJ41">
        <v>500</v>
      </c>
      <c r="AK41">
        <v>228.80651330674388</v>
      </c>
      <c r="AL41">
        <v>850</v>
      </c>
      <c r="AM41">
        <v>388.9710726214646</v>
      </c>
      <c r="AN41" t="s">
        <v>629</v>
      </c>
      <c r="AO41" t="s">
        <v>629</v>
      </c>
      <c r="AP41">
        <v>61</v>
      </c>
      <c r="AQ41">
        <v>27.914394623422751</v>
      </c>
      <c r="AR41">
        <v>65</v>
      </c>
      <c r="AS41">
        <v>1</v>
      </c>
      <c r="AT41">
        <v>1</v>
      </c>
      <c r="AU41">
        <v>0</v>
      </c>
      <c r="AV41">
        <v>0</v>
      </c>
      <c r="AW41" t="s">
        <v>629</v>
      </c>
      <c r="AX41">
        <v>0</v>
      </c>
      <c r="AY41">
        <v>0</v>
      </c>
      <c r="AZ41">
        <v>0</v>
      </c>
      <c r="BA41">
        <v>0</v>
      </c>
      <c r="BB41">
        <v>0</v>
      </c>
      <c r="BC41">
        <v>0</v>
      </c>
      <c r="BD41">
        <v>0</v>
      </c>
      <c r="BE41">
        <v>0</v>
      </c>
      <c r="BF41">
        <v>1</v>
      </c>
      <c r="BG41" t="s">
        <v>135</v>
      </c>
      <c r="BH41" t="s">
        <v>126</v>
      </c>
      <c r="BI41">
        <v>1</v>
      </c>
      <c r="BJ41">
        <v>4</v>
      </c>
      <c r="BK41">
        <v>0</v>
      </c>
      <c r="BL41">
        <v>1</v>
      </c>
      <c r="BM41">
        <v>4</v>
      </c>
      <c r="BN41">
        <v>0</v>
      </c>
      <c r="BO41" t="s">
        <v>629</v>
      </c>
      <c r="BP41">
        <v>0</v>
      </c>
      <c r="BQ41">
        <v>0</v>
      </c>
      <c r="BR41">
        <v>1</v>
      </c>
      <c r="BS41">
        <v>0</v>
      </c>
      <c r="BT41">
        <v>0</v>
      </c>
      <c r="BU41">
        <v>1</v>
      </c>
      <c r="BV41">
        <v>1</v>
      </c>
      <c r="BW41">
        <v>1</v>
      </c>
      <c r="BX41">
        <v>1</v>
      </c>
      <c r="BY41" t="s">
        <v>629</v>
      </c>
      <c r="BZ41" t="s">
        <v>629</v>
      </c>
      <c r="CA41">
        <v>1</v>
      </c>
      <c r="CB41" t="s">
        <v>629</v>
      </c>
      <c r="CC41" t="s">
        <v>629</v>
      </c>
      <c r="CD41" t="s">
        <v>629</v>
      </c>
      <c r="CE41" t="s">
        <v>629</v>
      </c>
      <c r="CF41" t="s">
        <v>629</v>
      </c>
      <c r="CG41">
        <v>0</v>
      </c>
      <c r="CH41" t="s">
        <v>629</v>
      </c>
      <c r="CI41" t="s">
        <v>629</v>
      </c>
      <c r="CJ41" t="s">
        <v>629</v>
      </c>
      <c r="CK41" t="s">
        <v>629</v>
      </c>
      <c r="CL41" t="s">
        <v>629</v>
      </c>
      <c r="CM41">
        <v>1</v>
      </c>
      <c r="CN41" t="s">
        <v>629</v>
      </c>
      <c r="CO41" t="s">
        <v>629</v>
      </c>
      <c r="CP41">
        <v>1</v>
      </c>
      <c r="CQ41" t="s">
        <v>629</v>
      </c>
      <c r="CR41">
        <v>1</v>
      </c>
      <c r="CS41">
        <v>1</v>
      </c>
    </row>
    <row r="42" spans="1:101" ht="15.75" customHeight="1">
      <c r="A42">
        <v>72</v>
      </c>
      <c r="B42" t="s">
        <v>120</v>
      </c>
      <c r="C42" t="s">
        <v>121</v>
      </c>
      <c r="D42">
        <v>5</v>
      </c>
      <c r="E42">
        <v>5</v>
      </c>
      <c r="F42">
        <v>2003</v>
      </c>
      <c r="G42" t="s">
        <v>132</v>
      </c>
      <c r="H42">
        <v>1999</v>
      </c>
      <c r="I42" t="s">
        <v>629</v>
      </c>
      <c r="J42">
        <v>0</v>
      </c>
      <c r="K42" t="s">
        <v>629</v>
      </c>
      <c r="L42">
        <v>4</v>
      </c>
      <c r="M42">
        <v>257</v>
      </c>
      <c r="N42" t="s">
        <v>133</v>
      </c>
      <c r="O42">
        <v>0</v>
      </c>
      <c r="P42">
        <v>2</v>
      </c>
      <c r="Q42">
        <v>1</v>
      </c>
      <c r="R42" t="s">
        <v>134</v>
      </c>
      <c r="S42">
        <v>0</v>
      </c>
      <c r="T42">
        <v>0</v>
      </c>
      <c r="U42">
        <v>0</v>
      </c>
      <c r="V42">
        <v>0</v>
      </c>
      <c r="W42">
        <v>0</v>
      </c>
      <c r="X42">
        <v>1</v>
      </c>
      <c r="Y42">
        <v>0</v>
      </c>
      <c r="Z42">
        <v>0</v>
      </c>
      <c r="AA42" t="s">
        <v>629</v>
      </c>
      <c r="AB42" t="s">
        <v>629</v>
      </c>
      <c r="AC42" t="s">
        <v>377</v>
      </c>
      <c r="AD42">
        <v>1</v>
      </c>
      <c r="AE42">
        <v>1</v>
      </c>
      <c r="AF42" t="s">
        <v>709</v>
      </c>
      <c r="AG42">
        <v>4</v>
      </c>
      <c r="AH42" t="s">
        <v>629</v>
      </c>
      <c r="AI42" t="s">
        <v>629</v>
      </c>
      <c r="AJ42">
        <v>500</v>
      </c>
      <c r="AK42">
        <v>226.00340244108656</v>
      </c>
      <c r="AL42">
        <v>850</v>
      </c>
      <c r="AM42">
        <v>384.20578414984715</v>
      </c>
      <c r="AN42" t="s">
        <v>629</v>
      </c>
      <c r="AO42" t="s">
        <v>629</v>
      </c>
      <c r="AP42">
        <v>61</v>
      </c>
      <c r="AQ42">
        <v>27.572415097812559</v>
      </c>
      <c r="AR42">
        <v>65</v>
      </c>
      <c r="AS42">
        <v>1</v>
      </c>
      <c r="AT42">
        <v>1</v>
      </c>
      <c r="AU42">
        <v>0</v>
      </c>
      <c r="AV42">
        <v>0</v>
      </c>
      <c r="AW42" t="s">
        <v>629</v>
      </c>
      <c r="AX42">
        <v>0</v>
      </c>
      <c r="AY42">
        <v>0</v>
      </c>
      <c r="AZ42">
        <v>0</v>
      </c>
      <c r="BA42">
        <v>0</v>
      </c>
      <c r="BB42">
        <v>0</v>
      </c>
      <c r="BC42">
        <v>0</v>
      </c>
      <c r="BD42">
        <v>0</v>
      </c>
      <c r="BE42">
        <v>0</v>
      </c>
      <c r="BF42">
        <v>1</v>
      </c>
      <c r="BG42" t="s">
        <v>135</v>
      </c>
      <c r="BH42" t="s">
        <v>126</v>
      </c>
      <c r="BI42">
        <v>1</v>
      </c>
      <c r="BJ42">
        <v>4</v>
      </c>
      <c r="BK42">
        <v>0</v>
      </c>
      <c r="BL42">
        <v>1</v>
      </c>
      <c r="BM42">
        <v>4</v>
      </c>
      <c r="BN42">
        <v>0</v>
      </c>
      <c r="BO42" t="s">
        <v>629</v>
      </c>
      <c r="BP42">
        <v>0</v>
      </c>
      <c r="BQ42">
        <v>0</v>
      </c>
      <c r="BR42">
        <v>1</v>
      </c>
      <c r="BS42">
        <v>0</v>
      </c>
      <c r="BT42">
        <v>0</v>
      </c>
      <c r="BU42">
        <v>1</v>
      </c>
      <c r="BV42">
        <v>1</v>
      </c>
      <c r="BW42">
        <v>1</v>
      </c>
      <c r="BX42">
        <v>1</v>
      </c>
      <c r="BY42" t="s">
        <v>629</v>
      </c>
      <c r="BZ42" t="s">
        <v>629</v>
      </c>
      <c r="CA42">
        <v>1</v>
      </c>
      <c r="CB42" t="s">
        <v>629</v>
      </c>
      <c r="CC42" t="s">
        <v>629</v>
      </c>
      <c r="CD42" t="s">
        <v>629</v>
      </c>
      <c r="CE42" t="s">
        <v>629</v>
      </c>
      <c r="CF42" t="s">
        <v>629</v>
      </c>
      <c r="CG42">
        <v>0</v>
      </c>
      <c r="CH42" t="s">
        <v>629</v>
      </c>
      <c r="CI42" t="s">
        <v>629</v>
      </c>
      <c r="CJ42" t="s">
        <v>629</v>
      </c>
      <c r="CK42" t="s">
        <v>629</v>
      </c>
      <c r="CL42" t="s">
        <v>629</v>
      </c>
      <c r="CM42">
        <v>1</v>
      </c>
      <c r="CN42" t="s">
        <v>629</v>
      </c>
      <c r="CO42" t="s">
        <v>629</v>
      </c>
      <c r="CP42">
        <v>1</v>
      </c>
      <c r="CQ42" t="s">
        <v>629</v>
      </c>
      <c r="CR42">
        <v>1</v>
      </c>
      <c r="CS42">
        <v>1</v>
      </c>
    </row>
    <row r="43" spans="1:101" ht="15.75" customHeight="1">
      <c r="A43">
        <v>72</v>
      </c>
      <c r="B43" t="s">
        <v>120</v>
      </c>
      <c r="C43" t="s">
        <v>121</v>
      </c>
      <c r="D43">
        <v>5</v>
      </c>
      <c r="E43">
        <v>5</v>
      </c>
      <c r="F43">
        <v>2004</v>
      </c>
      <c r="G43" t="s">
        <v>132</v>
      </c>
      <c r="H43">
        <v>1999</v>
      </c>
      <c r="I43" t="s">
        <v>629</v>
      </c>
      <c r="J43">
        <v>0</v>
      </c>
      <c r="K43" t="s">
        <v>629</v>
      </c>
      <c r="L43">
        <v>4</v>
      </c>
      <c r="M43">
        <v>257</v>
      </c>
      <c r="N43" t="s">
        <v>133</v>
      </c>
      <c r="O43">
        <v>0</v>
      </c>
      <c r="P43">
        <v>2</v>
      </c>
      <c r="Q43">
        <v>1</v>
      </c>
      <c r="R43" t="s">
        <v>134</v>
      </c>
      <c r="S43">
        <v>0</v>
      </c>
      <c r="T43">
        <v>0</v>
      </c>
      <c r="U43">
        <v>0</v>
      </c>
      <c r="V43">
        <v>0</v>
      </c>
      <c r="W43">
        <v>0</v>
      </c>
      <c r="X43">
        <v>1</v>
      </c>
      <c r="Y43">
        <v>0</v>
      </c>
      <c r="Z43">
        <v>0</v>
      </c>
      <c r="AA43">
        <v>194387</v>
      </c>
      <c r="AB43">
        <v>52537</v>
      </c>
      <c r="AC43" t="s">
        <v>377</v>
      </c>
      <c r="AD43">
        <v>1</v>
      </c>
      <c r="AE43">
        <v>1</v>
      </c>
      <c r="AF43" t="s">
        <v>709</v>
      </c>
      <c r="AG43">
        <v>4</v>
      </c>
      <c r="AH43" t="s">
        <v>629</v>
      </c>
      <c r="AI43" t="s">
        <v>629</v>
      </c>
      <c r="AJ43">
        <v>500</v>
      </c>
      <c r="AK43">
        <v>210.95605132241292</v>
      </c>
      <c r="AL43">
        <v>850</v>
      </c>
      <c r="AM43">
        <v>358.62528724810198</v>
      </c>
      <c r="AN43" t="s">
        <v>629</v>
      </c>
      <c r="AO43" t="s">
        <v>629</v>
      </c>
      <c r="AP43">
        <v>61</v>
      </c>
      <c r="AQ43">
        <v>25.736638261334377</v>
      </c>
      <c r="AR43">
        <v>65</v>
      </c>
      <c r="AS43">
        <v>1</v>
      </c>
      <c r="AT43">
        <v>1</v>
      </c>
      <c r="AU43">
        <v>0</v>
      </c>
      <c r="AV43">
        <v>0</v>
      </c>
      <c r="AW43" t="s">
        <v>629</v>
      </c>
      <c r="AX43">
        <v>0</v>
      </c>
      <c r="AY43">
        <v>0</v>
      </c>
      <c r="AZ43">
        <v>0</v>
      </c>
      <c r="BA43">
        <v>0</v>
      </c>
      <c r="BB43">
        <v>0</v>
      </c>
      <c r="BC43">
        <v>0</v>
      </c>
      <c r="BD43">
        <v>0</v>
      </c>
      <c r="BE43">
        <v>0</v>
      </c>
      <c r="BF43">
        <v>1</v>
      </c>
      <c r="BG43" t="s">
        <v>135</v>
      </c>
      <c r="BH43" t="s">
        <v>126</v>
      </c>
      <c r="BI43">
        <v>1</v>
      </c>
      <c r="BJ43">
        <v>4</v>
      </c>
      <c r="BK43">
        <v>0</v>
      </c>
      <c r="BL43">
        <v>1</v>
      </c>
      <c r="BM43">
        <v>4</v>
      </c>
      <c r="BN43">
        <v>0</v>
      </c>
      <c r="BO43" t="s">
        <v>629</v>
      </c>
      <c r="BP43">
        <v>0</v>
      </c>
      <c r="BQ43">
        <v>0</v>
      </c>
      <c r="BR43">
        <v>1</v>
      </c>
      <c r="BS43">
        <v>0</v>
      </c>
      <c r="BT43">
        <v>0</v>
      </c>
      <c r="BU43">
        <v>1</v>
      </c>
      <c r="BV43">
        <v>1</v>
      </c>
      <c r="BW43">
        <v>1</v>
      </c>
      <c r="BX43">
        <v>1</v>
      </c>
      <c r="BY43" t="s">
        <v>629</v>
      </c>
      <c r="BZ43" t="s">
        <v>629</v>
      </c>
      <c r="CA43">
        <v>1</v>
      </c>
      <c r="CB43" t="s">
        <v>629</v>
      </c>
      <c r="CC43" t="s">
        <v>629</v>
      </c>
      <c r="CD43" t="s">
        <v>629</v>
      </c>
      <c r="CE43" t="s">
        <v>629</v>
      </c>
      <c r="CF43" t="s">
        <v>629</v>
      </c>
      <c r="CG43">
        <v>0</v>
      </c>
      <c r="CH43" t="s">
        <v>629</v>
      </c>
      <c r="CI43" t="s">
        <v>629</v>
      </c>
      <c r="CJ43" t="s">
        <v>629</v>
      </c>
      <c r="CK43" t="s">
        <v>629</v>
      </c>
      <c r="CL43" t="s">
        <v>629</v>
      </c>
      <c r="CM43">
        <v>1</v>
      </c>
      <c r="CN43" t="s">
        <v>629</v>
      </c>
      <c r="CO43" t="s">
        <v>629</v>
      </c>
      <c r="CP43">
        <v>1</v>
      </c>
      <c r="CQ43" t="s">
        <v>629</v>
      </c>
      <c r="CR43">
        <v>1</v>
      </c>
      <c r="CS43">
        <v>1</v>
      </c>
    </row>
    <row r="44" spans="1:101" ht="15.75" customHeight="1">
      <c r="A44">
        <v>72</v>
      </c>
      <c r="B44" t="s">
        <v>120</v>
      </c>
      <c r="C44" t="s">
        <v>121</v>
      </c>
      <c r="D44">
        <v>5</v>
      </c>
      <c r="E44">
        <v>5</v>
      </c>
      <c r="F44">
        <v>2005</v>
      </c>
      <c r="G44" t="s">
        <v>132</v>
      </c>
      <c r="H44">
        <v>1999</v>
      </c>
      <c r="I44" t="s">
        <v>629</v>
      </c>
      <c r="J44">
        <v>0</v>
      </c>
      <c r="K44" t="s">
        <v>629</v>
      </c>
      <c r="L44">
        <v>4</v>
      </c>
      <c r="M44">
        <v>257</v>
      </c>
      <c r="N44" t="s">
        <v>133</v>
      </c>
      <c r="O44">
        <v>0</v>
      </c>
      <c r="P44">
        <v>2</v>
      </c>
      <c r="Q44">
        <v>1</v>
      </c>
      <c r="R44" t="s">
        <v>134</v>
      </c>
      <c r="S44">
        <v>0</v>
      </c>
      <c r="T44">
        <v>0</v>
      </c>
      <c r="U44">
        <v>0</v>
      </c>
      <c r="V44">
        <v>0</v>
      </c>
      <c r="W44">
        <v>0</v>
      </c>
      <c r="X44">
        <v>1</v>
      </c>
      <c r="Y44">
        <v>0</v>
      </c>
      <c r="Z44">
        <v>0</v>
      </c>
      <c r="AA44">
        <v>196925</v>
      </c>
      <c r="AB44">
        <v>53223</v>
      </c>
      <c r="AC44" t="s">
        <v>377</v>
      </c>
      <c r="AD44">
        <v>1</v>
      </c>
      <c r="AE44">
        <v>1</v>
      </c>
      <c r="AF44" t="s">
        <v>709</v>
      </c>
      <c r="AG44">
        <v>4</v>
      </c>
      <c r="AH44" t="s">
        <v>629</v>
      </c>
      <c r="AI44" t="s">
        <v>629</v>
      </c>
      <c r="AJ44">
        <v>500</v>
      </c>
      <c r="AK44">
        <v>188.5690100180297</v>
      </c>
      <c r="AL44">
        <v>850</v>
      </c>
      <c r="AM44">
        <v>320.56731703065054</v>
      </c>
      <c r="AN44" t="s">
        <v>629</v>
      </c>
      <c r="AO44" t="s">
        <v>629</v>
      </c>
      <c r="AP44">
        <v>61</v>
      </c>
      <c r="AQ44">
        <v>23.005419222199624</v>
      </c>
      <c r="AR44">
        <v>65</v>
      </c>
      <c r="AS44">
        <v>1</v>
      </c>
      <c r="AT44">
        <v>1</v>
      </c>
      <c r="AU44">
        <v>0</v>
      </c>
      <c r="AV44">
        <v>0</v>
      </c>
      <c r="AW44" t="s">
        <v>629</v>
      </c>
      <c r="AX44">
        <v>0</v>
      </c>
      <c r="AY44">
        <v>0</v>
      </c>
      <c r="AZ44">
        <v>0</v>
      </c>
      <c r="BA44">
        <v>0</v>
      </c>
      <c r="BB44">
        <v>0</v>
      </c>
      <c r="BC44">
        <v>0</v>
      </c>
      <c r="BD44">
        <v>0</v>
      </c>
      <c r="BE44">
        <v>0</v>
      </c>
      <c r="BF44">
        <v>1</v>
      </c>
      <c r="BG44" t="s">
        <v>135</v>
      </c>
      <c r="BH44" t="s">
        <v>126</v>
      </c>
      <c r="BI44">
        <v>1</v>
      </c>
      <c r="BJ44">
        <v>4</v>
      </c>
      <c r="BK44">
        <v>0</v>
      </c>
      <c r="BL44">
        <v>1</v>
      </c>
      <c r="BM44">
        <v>4</v>
      </c>
      <c r="BN44">
        <v>0</v>
      </c>
      <c r="BO44" t="s">
        <v>629</v>
      </c>
      <c r="BP44">
        <v>0</v>
      </c>
      <c r="BQ44">
        <v>0</v>
      </c>
      <c r="BR44">
        <v>1</v>
      </c>
      <c r="BS44">
        <v>0</v>
      </c>
      <c r="BT44">
        <v>0</v>
      </c>
      <c r="BU44">
        <v>1</v>
      </c>
      <c r="BV44">
        <v>1</v>
      </c>
      <c r="BW44">
        <v>1</v>
      </c>
      <c r="BX44">
        <v>1</v>
      </c>
      <c r="BY44">
        <v>189274140</v>
      </c>
      <c r="BZ44">
        <v>71382474.403627917</v>
      </c>
      <c r="CA44">
        <v>1</v>
      </c>
      <c r="CB44" t="s">
        <v>629</v>
      </c>
      <c r="CC44">
        <v>189133310</v>
      </c>
      <c r="CD44">
        <v>71329362.056266233</v>
      </c>
      <c r="CE44">
        <v>1</v>
      </c>
      <c r="CF44" t="s">
        <v>629</v>
      </c>
      <c r="CG44">
        <v>0</v>
      </c>
      <c r="CH44" t="s">
        <v>629</v>
      </c>
      <c r="CI44" t="s">
        <v>629</v>
      </c>
      <c r="CJ44" t="s">
        <v>629</v>
      </c>
      <c r="CK44" t="s">
        <v>629</v>
      </c>
      <c r="CL44" t="s">
        <v>629</v>
      </c>
      <c r="CM44">
        <v>1</v>
      </c>
      <c r="CN44" t="s">
        <v>629</v>
      </c>
      <c r="CO44" t="s">
        <v>629</v>
      </c>
      <c r="CP44">
        <v>1</v>
      </c>
      <c r="CQ44" t="s">
        <v>629</v>
      </c>
      <c r="CR44">
        <v>1</v>
      </c>
      <c r="CS44">
        <v>1</v>
      </c>
      <c r="CT44">
        <v>189274140</v>
      </c>
      <c r="CU44">
        <v>71382474.403627917</v>
      </c>
      <c r="CV44">
        <v>1</v>
      </c>
    </row>
    <row r="45" spans="1:101" ht="15.75" customHeight="1">
      <c r="A45">
        <v>72</v>
      </c>
      <c r="B45" t="s">
        <v>120</v>
      </c>
      <c r="C45" t="s">
        <v>121</v>
      </c>
      <c r="D45">
        <v>5</v>
      </c>
      <c r="E45">
        <v>5</v>
      </c>
      <c r="F45">
        <v>2006</v>
      </c>
      <c r="G45" t="s">
        <v>132</v>
      </c>
      <c r="H45">
        <v>1999</v>
      </c>
      <c r="I45" t="s">
        <v>629</v>
      </c>
      <c r="J45">
        <v>0</v>
      </c>
      <c r="K45" t="s">
        <v>629</v>
      </c>
      <c r="L45">
        <v>4</v>
      </c>
      <c r="M45">
        <v>257</v>
      </c>
      <c r="N45" t="s">
        <v>133</v>
      </c>
      <c r="O45">
        <v>0</v>
      </c>
      <c r="P45">
        <v>2</v>
      </c>
      <c r="Q45">
        <v>1</v>
      </c>
      <c r="R45" t="s">
        <v>134</v>
      </c>
      <c r="S45">
        <v>0</v>
      </c>
      <c r="T45">
        <v>0</v>
      </c>
      <c r="U45">
        <v>0</v>
      </c>
      <c r="V45">
        <v>0</v>
      </c>
      <c r="W45">
        <v>0</v>
      </c>
      <c r="X45">
        <v>1</v>
      </c>
      <c r="Y45">
        <v>0</v>
      </c>
      <c r="Z45">
        <v>0</v>
      </c>
      <c r="AA45">
        <v>180023</v>
      </c>
      <c r="AB45">
        <v>48655</v>
      </c>
      <c r="AC45" t="s">
        <v>377</v>
      </c>
      <c r="AD45">
        <v>1</v>
      </c>
      <c r="AE45">
        <v>1</v>
      </c>
      <c r="AF45" t="s">
        <v>709</v>
      </c>
      <c r="AG45">
        <v>4</v>
      </c>
      <c r="AH45" t="s">
        <v>629</v>
      </c>
      <c r="AI45" t="s">
        <v>629</v>
      </c>
      <c r="AJ45">
        <v>500</v>
      </c>
      <c r="AK45">
        <v>180.8473903453083</v>
      </c>
      <c r="AL45">
        <v>850</v>
      </c>
      <c r="AM45">
        <v>307.44056358702414</v>
      </c>
      <c r="AN45" t="s">
        <v>629</v>
      </c>
      <c r="AO45" t="s">
        <v>629</v>
      </c>
      <c r="AP45">
        <v>61</v>
      </c>
      <c r="AQ45">
        <v>22.063381622127615</v>
      </c>
      <c r="AR45">
        <v>65</v>
      </c>
      <c r="AS45">
        <v>1</v>
      </c>
      <c r="AT45">
        <v>1</v>
      </c>
      <c r="AU45">
        <v>0</v>
      </c>
      <c r="AV45">
        <v>0</v>
      </c>
      <c r="AW45" t="s">
        <v>629</v>
      </c>
      <c r="AX45">
        <v>0</v>
      </c>
      <c r="AY45">
        <v>0</v>
      </c>
      <c r="AZ45">
        <v>0</v>
      </c>
      <c r="BA45">
        <v>0</v>
      </c>
      <c r="BB45">
        <v>0</v>
      </c>
      <c r="BC45">
        <v>0</v>
      </c>
      <c r="BD45">
        <v>0</v>
      </c>
      <c r="BE45">
        <v>0</v>
      </c>
      <c r="BF45">
        <v>1</v>
      </c>
      <c r="BG45" t="s">
        <v>135</v>
      </c>
      <c r="BH45" t="s">
        <v>126</v>
      </c>
      <c r="BI45">
        <v>1</v>
      </c>
      <c r="BJ45">
        <v>4</v>
      </c>
      <c r="BK45">
        <v>0</v>
      </c>
      <c r="BL45">
        <v>1</v>
      </c>
      <c r="BM45">
        <v>4</v>
      </c>
      <c r="BN45">
        <v>0</v>
      </c>
      <c r="BO45" t="s">
        <v>629</v>
      </c>
      <c r="BP45">
        <v>0</v>
      </c>
      <c r="BQ45">
        <v>0</v>
      </c>
      <c r="BR45">
        <v>1</v>
      </c>
      <c r="BS45">
        <v>0</v>
      </c>
      <c r="BT45">
        <v>0</v>
      </c>
      <c r="BU45">
        <v>1</v>
      </c>
      <c r="BV45">
        <v>1</v>
      </c>
      <c r="BW45">
        <v>1</v>
      </c>
      <c r="BX45">
        <v>1</v>
      </c>
      <c r="BY45">
        <v>215469270</v>
      </c>
      <c r="BZ45">
        <v>77934110.358217254</v>
      </c>
      <c r="CA45">
        <v>1</v>
      </c>
      <c r="CB45" t="s">
        <v>629</v>
      </c>
      <c r="CC45">
        <v>195183490</v>
      </c>
      <c r="CD45">
        <v>70596849.609979168</v>
      </c>
      <c r="CE45">
        <v>1</v>
      </c>
      <c r="CF45" t="s">
        <v>629</v>
      </c>
      <c r="CG45">
        <v>0</v>
      </c>
      <c r="CH45" t="s">
        <v>629</v>
      </c>
      <c r="CI45" t="s">
        <v>629</v>
      </c>
      <c r="CJ45" t="s">
        <v>629</v>
      </c>
      <c r="CK45" t="s">
        <v>629</v>
      </c>
      <c r="CL45" t="s">
        <v>629</v>
      </c>
      <c r="CM45">
        <v>1</v>
      </c>
      <c r="CN45" t="s">
        <v>629</v>
      </c>
      <c r="CO45" t="s">
        <v>629</v>
      </c>
      <c r="CP45">
        <v>1</v>
      </c>
      <c r="CQ45" t="s">
        <v>629</v>
      </c>
      <c r="CR45">
        <v>1</v>
      </c>
      <c r="CS45">
        <v>1</v>
      </c>
      <c r="CT45">
        <v>215469270</v>
      </c>
      <c r="CU45">
        <v>77934110.358217254</v>
      </c>
      <c r="CV45">
        <v>1</v>
      </c>
    </row>
    <row r="46" spans="1:101" ht="15.75" customHeight="1">
      <c r="A46">
        <v>72</v>
      </c>
      <c r="B46" t="s">
        <v>120</v>
      </c>
      <c r="C46" t="s">
        <v>121</v>
      </c>
      <c r="D46">
        <v>5</v>
      </c>
      <c r="E46">
        <v>5</v>
      </c>
      <c r="F46">
        <v>2007</v>
      </c>
      <c r="G46" t="s">
        <v>132</v>
      </c>
      <c r="H46">
        <v>1999</v>
      </c>
      <c r="I46" t="s">
        <v>629</v>
      </c>
      <c r="J46">
        <v>0</v>
      </c>
      <c r="K46" t="s">
        <v>629</v>
      </c>
      <c r="L46">
        <v>4</v>
      </c>
      <c r="M46">
        <v>257</v>
      </c>
      <c r="N46" t="s">
        <v>133</v>
      </c>
      <c r="O46">
        <v>0</v>
      </c>
      <c r="P46">
        <v>2</v>
      </c>
      <c r="Q46">
        <v>1</v>
      </c>
      <c r="R46" t="s">
        <v>134</v>
      </c>
      <c r="S46">
        <v>0</v>
      </c>
      <c r="T46">
        <v>0</v>
      </c>
      <c r="U46">
        <v>0</v>
      </c>
      <c r="V46">
        <v>0</v>
      </c>
      <c r="W46">
        <v>0</v>
      </c>
      <c r="X46">
        <v>1</v>
      </c>
      <c r="Y46">
        <v>0</v>
      </c>
      <c r="Z46">
        <v>0</v>
      </c>
      <c r="AA46">
        <v>181415</v>
      </c>
      <c r="AB46">
        <v>49031</v>
      </c>
      <c r="AC46" t="s">
        <v>377</v>
      </c>
      <c r="AD46">
        <v>1</v>
      </c>
      <c r="AE46">
        <v>1</v>
      </c>
      <c r="AF46" t="s">
        <v>709</v>
      </c>
      <c r="AG46">
        <v>4</v>
      </c>
      <c r="AH46" t="s">
        <v>629</v>
      </c>
      <c r="AI46" t="s">
        <v>629</v>
      </c>
      <c r="AJ46">
        <v>500</v>
      </c>
      <c r="AK46">
        <v>176.94137205829713</v>
      </c>
      <c r="AL46">
        <v>850</v>
      </c>
      <c r="AM46">
        <v>300.80033249910514</v>
      </c>
      <c r="AN46" t="s">
        <v>629</v>
      </c>
      <c r="AO46" t="s">
        <v>629</v>
      </c>
      <c r="AP46">
        <v>61</v>
      </c>
      <c r="AQ46">
        <v>21.586847391112251</v>
      </c>
      <c r="AR46">
        <v>65</v>
      </c>
      <c r="AS46">
        <v>1</v>
      </c>
      <c r="AT46">
        <v>1</v>
      </c>
      <c r="AU46">
        <v>0</v>
      </c>
      <c r="AV46">
        <v>0</v>
      </c>
      <c r="AW46" t="s">
        <v>629</v>
      </c>
      <c r="AX46">
        <v>0</v>
      </c>
      <c r="AY46">
        <v>0</v>
      </c>
      <c r="AZ46">
        <v>0</v>
      </c>
      <c r="BA46">
        <v>0</v>
      </c>
      <c r="BB46">
        <v>0</v>
      </c>
      <c r="BC46">
        <v>0</v>
      </c>
      <c r="BD46">
        <v>0</v>
      </c>
      <c r="BE46">
        <v>0</v>
      </c>
      <c r="BF46">
        <v>1</v>
      </c>
      <c r="BG46" t="s">
        <v>135</v>
      </c>
      <c r="BH46" t="s">
        <v>126</v>
      </c>
      <c r="BI46">
        <v>1</v>
      </c>
      <c r="BJ46">
        <v>4</v>
      </c>
      <c r="BK46">
        <v>0</v>
      </c>
      <c r="BL46">
        <v>1</v>
      </c>
      <c r="BM46">
        <v>4</v>
      </c>
      <c r="BN46">
        <v>0</v>
      </c>
      <c r="BO46" t="s">
        <v>629</v>
      </c>
      <c r="BP46">
        <v>0</v>
      </c>
      <c r="BQ46">
        <v>0</v>
      </c>
      <c r="BR46">
        <v>1</v>
      </c>
      <c r="BS46">
        <v>0</v>
      </c>
      <c r="BT46">
        <v>0</v>
      </c>
      <c r="BU46">
        <v>1</v>
      </c>
      <c r="BV46">
        <v>1</v>
      </c>
      <c r="BW46">
        <v>1</v>
      </c>
      <c r="BX46">
        <v>1</v>
      </c>
      <c r="BY46">
        <v>181569580</v>
      </c>
      <c r="BZ46">
        <v>64254341.218497492</v>
      </c>
      <c r="CA46">
        <v>1</v>
      </c>
      <c r="CB46" t="s">
        <v>629</v>
      </c>
      <c r="CC46">
        <v>181569580</v>
      </c>
      <c r="CD46">
        <v>64254341.218497492</v>
      </c>
      <c r="CE46">
        <v>1</v>
      </c>
      <c r="CF46" t="s">
        <v>629</v>
      </c>
      <c r="CG46">
        <v>0</v>
      </c>
      <c r="CH46" t="s">
        <v>629</v>
      </c>
      <c r="CI46" t="s">
        <v>629</v>
      </c>
      <c r="CJ46" t="s">
        <v>629</v>
      </c>
      <c r="CK46" t="s">
        <v>629</v>
      </c>
      <c r="CL46" t="s">
        <v>629</v>
      </c>
      <c r="CM46">
        <v>1</v>
      </c>
      <c r="CN46" t="s">
        <v>629</v>
      </c>
      <c r="CO46" t="s">
        <v>629</v>
      </c>
      <c r="CP46">
        <v>1</v>
      </c>
      <c r="CQ46" t="s">
        <v>629</v>
      </c>
      <c r="CR46">
        <v>1</v>
      </c>
      <c r="CS46">
        <v>1</v>
      </c>
      <c r="CT46">
        <v>181569580</v>
      </c>
      <c r="CU46">
        <v>64254341.218497492</v>
      </c>
      <c r="CV46">
        <v>1</v>
      </c>
    </row>
    <row r="47" spans="1:101" ht="15.75" customHeight="1">
      <c r="A47">
        <v>72</v>
      </c>
      <c r="B47" t="s">
        <v>120</v>
      </c>
      <c r="C47" t="s">
        <v>121</v>
      </c>
      <c r="D47">
        <v>5</v>
      </c>
      <c r="E47">
        <v>5</v>
      </c>
      <c r="F47">
        <v>2008</v>
      </c>
      <c r="G47" t="s">
        <v>132</v>
      </c>
      <c r="H47">
        <v>1999</v>
      </c>
      <c r="I47" t="s">
        <v>629</v>
      </c>
      <c r="J47">
        <v>0</v>
      </c>
      <c r="K47" t="s">
        <v>629</v>
      </c>
      <c r="L47">
        <v>4</v>
      </c>
      <c r="M47">
        <v>257</v>
      </c>
      <c r="N47" t="s">
        <v>133</v>
      </c>
      <c r="O47">
        <v>0</v>
      </c>
      <c r="P47">
        <v>2</v>
      </c>
      <c r="Q47">
        <v>1</v>
      </c>
      <c r="R47" t="s">
        <v>134</v>
      </c>
      <c r="S47">
        <v>0</v>
      </c>
      <c r="T47">
        <v>0</v>
      </c>
      <c r="U47">
        <v>0</v>
      </c>
      <c r="V47">
        <v>0</v>
      </c>
      <c r="W47">
        <v>0</v>
      </c>
      <c r="X47">
        <v>1</v>
      </c>
      <c r="Y47">
        <v>0</v>
      </c>
      <c r="Z47">
        <v>0</v>
      </c>
      <c r="AA47">
        <v>178040</v>
      </c>
      <c r="AB47">
        <v>48119</v>
      </c>
      <c r="AC47" t="s">
        <v>377</v>
      </c>
      <c r="AD47">
        <v>1</v>
      </c>
      <c r="AE47">
        <v>1</v>
      </c>
      <c r="AF47" t="s">
        <v>709</v>
      </c>
      <c r="AG47">
        <v>4</v>
      </c>
      <c r="AH47" t="s">
        <v>629</v>
      </c>
      <c r="AI47" t="s">
        <v>629</v>
      </c>
      <c r="AJ47">
        <v>500</v>
      </c>
      <c r="AK47">
        <v>172.26517796805101</v>
      </c>
      <c r="AL47">
        <v>850</v>
      </c>
      <c r="AM47">
        <v>292.85080254568669</v>
      </c>
      <c r="AN47" t="s">
        <v>629</v>
      </c>
      <c r="AO47" t="s">
        <v>629</v>
      </c>
      <c r="AP47">
        <v>61</v>
      </c>
      <c r="AQ47">
        <v>21.016351712102225</v>
      </c>
      <c r="AR47">
        <v>65</v>
      </c>
      <c r="AS47">
        <v>2</v>
      </c>
      <c r="AT47">
        <v>1</v>
      </c>
      <c r="AU47">
        <v>0</v>
      </c>
      <c r="AV47">
        <v>0</v>
      </c>
      <c r="AW47" t="s">
        <v>629</v>
      </c>
      <c r="AX47">
        <v>0</v>
      </c>
      <c r="AY47">
        <v>0</v>
      </c>
      <c r="AZ47">
        <v>0</v>
      </c>
      <c r="BA47">
        <v>0</v>
      </c>
      <c r="BB47">
        <v>0</v>
      </c>
      <c r="BC47">
        <v>0</v>
      </c>
      <c r="BD47">
        <v>0</v>
      </c>
      <c r="BE47">
        <v>0</v>
      </c>
      <c r="BF47">
        <v>1</v>
      </c>
      <c r="BG47" t="s">
        <v>135</v>
      </c>
      <c r="BH47" t="s">
        <v>126</v>
      </c>
      <c r="BI47">
        <v>1</v>
      </c>
      <c r="BJ47">
        <v>4</v>
      </c>
      <c r="BK47">
        <v>0</v>
      </c>
      <c r="BL47">
        <v>1</v>
      </c>
      <c r="BM47">
        <v>4</v>
      </c>
      <c r="BN47">
        <v>0</v>
      </c>
      <c r="BO47" t="s">
        <v>629</v>
      </c>
      <c r="BP47">
        <v>0</v>
      </c>
      <c r="BQ47">
        <v>0</v>
      </c>
      <c r="BR47">
        <v>1</v>
      </c>
      <c r="BS47">
        <v>0</v>
      </c>
      <c r="BT47">
        <v>0</v>
      </c>
      <c r="BU47">
        <v>1</v>
      </c>
      <c r="BV47">
        <v>1</v>
      </c>
      <c r="BW47">
        <v>1</v>
      </c>
      <c r="BX47">
        <v>1</v>
      </c>
      <c r="BY47">
        <v>321586960</v>
      </c>
      <c r="BZ47">
        <v>110796469.793209</v>
      </c>
      <c r="CA47">
        <v>1</v>
      </c>
      <c r="CB47" t="s">
        <v>629</v>
      </c>
      <c r="CC47">
        <v>331705490</v>
      </c>
      <c r="CD47">
        <v>114282610.53565912</v>
      </c>
      <c r="CE47">
        <v>1</v>
      </c>
      <c r="CF47" t="s">
        <v>629</v>
      </c>
      <c r="CG47">
        <v>0</v>
      </c>
      <c r="CH47" t="s">
        <v>629</v>
      </c>
      <c r="CI47" t="s">
        <v>629</v>
      </c>
      <c r="CJ47" t="s">
        <v>629</v>
      </c>
      <c r="CK47" t="s">
        <v>629</v>
      </c>
      <c r="CL47" t="s">
        <v>629</v>
      </c>
      <c r="CM47">
        <v>1</v>
      </c>
      <c r="CN47" t="s">
        <v>629</v>
      </c>
      <c r="CO47" t="s">
        <v>629</v>
      </c>
      <c r="CP47">
        <v>1</v>
      </c>
      <c r="CQ47" t="s">
        <v>629</v>
      </c>
      <c r="CR47">
        <v>1</v>
      </c>
      <c r="CS47">
        <v>1</v>
      </c>
      <c r="CT47">
        <v>321586960</v>
      </c>
      <c r="CU47">
        <v>110796469.793209</v>
      </c>
      <c r="CV47">
        <v>1</v>
      </c>
    </row>
    <row r="48" spans="1:101" ht="15.75" customHeight="1">
      <c r="A48">
        <v>72</v>
      </c>
      <c r="B48" t="s">
        <v>120</v>
      </c>
      <c r="C48" t="s">
        <v>121</v>
      </c>
      <c r="D48">
        <v>5</v>
      </c>
      <c r="E48">
        <v>5</v>
      </c>
      <c r="F48">
        <v>2009</v>
      </c>
      <c r="G48" t="s">
        <v>132</v>
      </c>
      <c r="H48">
        <v>1999</v>
      </c>
      <c r="I48" t="s">
        <v>629</v>
      </c>
      <c r="J48">
        <v>0</v>
      </c>
      <c r="K48" t="s">
        <v>629</v>
      </c>
      <c r="L48">
        <v>4</v>
      </c>
      <c r="M48">
        <v>257</v>
      </c>
      <c r="N48" t="s">
        <v>133</v>
      </c>
      <c r="O48">
        <v>0</v>
      </c>
      <c r="P48">
        <v>2</v>
      </c>
      <c r="Q48">
        <v>1</v>
      </c>
      <c r="R48" t="s">
        <v>134</v>
      </c>
      <c r="S48">
        <v>0</v>
      </c>
      <c r="T48">
        <v>0</v>
      </c>
      <c r="U48">
        <v>0</v>
      </c>
      <c r="V48">
        <v>0</v>
      </c>
      <c r="W48">
        <v>0</v>
      </c>
      <c r="X48">
        <v>1</v>
      </c>
      <c r="Y48">
        <v>0</v>
      </c>
      <c r="Z48">
        <v>0</v>
      </c>
      <c r="AA48">
        <v>169519</v>
      </c>
      <c r="AB48">
        <v>45816</v>
      </c>
      <c r="AC48" t="s">
        <v>377</v>
      </c>
      <c r="AD48">
        <v>1</v>
      </c>
      <c r="AE48">
        <v>1</v>
      </c>
      <c r="AF48" t="s">
        <v>709</v>
      </c>
      <c r="AG48">
        <v>4</v>
      </c>
      <c r="AH48" t="s">
        <v>629</v>
      </c>
      <c r="AI48" t="s">
        <v>629</v>
      </c>
      <c r="AJ48">
        <v>500</v>
      </c>
      <c r="AK48">
        <v>163.03710469123442</v>
      </c>
      <c r="AL48">
        <v>850</v>
      </c>
      <c r="AM48">
        <v>277.16307797509853</v>
      </c>
      <c r="AN48" t="s">
        <v>629</v>
      </c>
      <c r="AO48" t="s">
        <v>629</v>
      </c>
      <c r="AP48">
        <v>61</v>
      </c>
      <c r="AQ48">
        <v>19.890526772330599</v>
      </c>
      <c r="AR48">
        <v>65</v>
      </c>
      <c r="AS48">
        <v>2</v>
      </c>
      <c r="AT48">
        <v>1</v>
      </c>
      <c r="AU48">
        <v>0</v>
      </c>
      <c r="AV48">
        <v>0</v>
      </c>
      <c r="AW48" t="s">
        <v>629</v>
      </c>
      <c r="AX48">
        <v>0</v>
      </c>
      <c r="AY48">
        <v>0</v>
      </c>
      <c r="AZ48">
        <v>0</v>
      </c>
      <c r="BA48">
        <v>0</v>
      </c>
      <c r="BB48">
        <v>0</v>
      </c>
      <c r="BC48">
        <v>0</v>
      </c>
      <c r="BD48">
        <v>0</v>
      </c>
      <c r="BE48">
        <v>0</v>
      </c>
      <c r="BF48">
        <v>1</v>
      </c>
      <c r="BG48" t="s">
        <v>135</v>
      </c>
      <c r="BH48" t="s">
        <v>126</v>
      </c>
      <c r="BI48">
        <v>1</v>
      </c>
      <c r="BJ48">
        <v>4</v>
      </c>
      <c r="BK48">
        <v>0</v>
      </c>
      <c r="BL48">
        <v>1</v>
      </c>
      <c r="BM48">
        <v>4</v>
      </c>
      <c r="BN48">
        <v>0</v>
      </c>
      <c r="BO48" t="s">
        <v>629</v>
      </c>
      <c r="BP48">
        <v>0</v>
      </c>
      <c r="BQ48">
        <v>0</v>
      </c>
      <c r="BR48">
        <v>1</v>
      </c>
      <c r="BS48">
        <v>0</v>
      </c>
      <c r="BT48">
        <v>0</v>
      </c>
      <c r="BU48">
        <v>1</v>
      </c>
      <c r="BV48">
        <v>1</v>
      </c>
      <c r="BW48">
        <v>1</v>
      </c>
      <c r="BX48">
        <v>1</v>
      </c>
      <c r="BY48">
        <v>238159420</v>
      </c>
      <c r="BZ48">
        <v>77657644.583487332</v>
      </c>
      <c r="CA48">
        <v>1</v>
      </c>
      <c r="CB48" t="s">
        <v>629</v>
      </c>
      <c r="CC48">
        <v>238159420</v>
      </c>
      <c r="CD48">
        <v>77657644.583487332</v>
      </c>
      <c r="CE48">
        <v>1</v>
      </c>
      <c r="CF48" t="s">
        <v>629</v>
      </c>
      <c r="CG48">
        <v>0</v>
      </c>
      <c r="CH48" t="s">
        <v>629</v>
      </c>
      <c r="CI48" t="s">
        <v>629</v>
      </c>
      <c r="CJ48" t="s">
        <v>629</v>
      </c>
      <c r="CK48" t="s">
        <v>629</v>
      </c>
      <c r="CL48" t="s">
        <v>629</v>
      </c>
      <c r="CM48">
        <v>1</v>
      </c>
      <c r="CN48" t="s">
        <v>629</v>
      </c>
      <c r="CO48" t="s">
        <v>629</v>
      </c>
      <c r="CP48">
        <v>1</v>
      </c>
      <c r="CQ48" t="s">
        <v>629</v>
      </c>
      <c r="CR48">
        <v>1</v>
      </c>
      <c r="CS48">
        <v>1</v>
      </c>
      <c r="CT48">
        <v>238159420</v>
      </c>
      <c r="CU48">
        <v>77657644.583487332</v>
      </c>
      <c r="CV48">
        <v>1</v>
      </c>
    </row>
    <row r="49" spans="1:101" ht="15.75" customHeight="1">
      <c r="A49">
        <v>72</v>
      </c>
      <c r="B49" t="s">
        <v>120</v>
      </c>
      <c r="C49" t="s">
        <v>121</v>
      </c>
      <c r="D49">
        <v>5</v>
      </c>
      <c r="E49">
        <v>5</v>
      </c>
      <c r="F49">
        <v>2010</v>
      </c>
      <c r="G49" t="s">
        <v>132</v>
      </c>
      <c r="H49">
        <v>1999</v>
      </c>
      <c r="I49" t="s">
        <v>629</v>
      </c>
      <c r="J49">
        <v>0</v>
      </c>
      <c r="K49" t="s">
        <v>629</v>
      </c>
      <c r="L49">
        <v>4</v>
      </c>
      <c r="M49">
        <v>257</v>
      </c>
      <c r="N49" t="s">
        <v>133</v>
      </c>
      <c r="O49">
        <v>0</v>
      </c>
      <c r="P49">
        <v>2</v>
      </c>
      <c r="Q49">
        <v>1</v>
      </c>
      <c r="R49" t="s">
        <v>134</v>
      </c>
      <c r="S49">
        <v>0</v>
      </c>
      <c r="T49">
        <v>0</v>
      </c>
      <c r="U49">
        <v>0</v>
      </c>
      <c r="V49">
        <v>0</v>
      </c>
      <c r="W49">
        <v>0</v>
      </c>
      <c r="X49">
        <v>1</v>
      </c>
      <c r="Y49">
        <v>0</v>
      </c>
      <c r="Z49">
        <v>0</v>
      </c>
      <c r="AA49">
        <v>171891</v>
      </c>
      <c r="AB49">
        <v>46457</v>
      </c>
      <c r="AC49" t="s">
        <v>377</v>
      </c>
      <c r="AD49">
        <v>1</v>
      </c>
      <c r="AE49">
        <v>1</v>
      </c>
      <c r="AF49" t="s">
        <v>709</v>
      </c>
      <c r="AG49">
        <v>4</v>
      </c>
      <c r="AH49" t="s">
        <v>629</v>
      </c>
      <c r="AI49" t="s">
        <v>629</v>
      </c>
      <c r="AJ49">
        <v>500</v>
      </c>
      <c r="AK49">
        <v>151.51336544874272</v>
      </c>
      <c r="AL49">
        <v>850</v>
      </c>
      <c r="AM49">
        <v>257.57272126286261</v>
      </c>
      <c r="AN49" t="s">
        <v>629</v>
      </c>
      <c r="AO49" t="s">
        <v>629</v>
      </c>
      <c r="AP49">
        <v>61</v>
      </c>
      <c r="AQ49">
        <v>18.484630584746611</v>
      </c>
      <c r="AR49">
        <v>65</v>
      </c>
      <c r="AS49">
        <v>2</v>
      </c>
      <c r="AT49">
        <v>1</v>
      </c>
      <c r="AU49">
        <v>0</v>
      </c>
      <c r="AV49">
        <v>0</v>
      </c>
      <c r="AW49" t="s">
        <v>629</v>
      </c>
      <c r="AX49">
        <v>0</v>
      </c>
      <c r="AY49">
        <v>0</v>
      </c>
      <c r="AZ49">
        <v>0</v>
      </c>
      <c r="BA49">
        <v>0</v>
      </c>
      <c r="BB49">
        <v>0</v>
      </c>
      <c r="BC49">
        <v>0</v>
      </c>
      <c r="BD49">
        <v>0</v>
      </c>
      <c r="BE49">
        <v>0</v>
      </c>
      <c r="BF49">
        <v>1</v>
      </c>
      <c r="BG49" t="s">
        <v>135</v>
      </c>
      <c r="BH49" t="s">
        <v>126</v>
      </c>
      <c r="BI49">
        <v>1</v>
      </c>
      <c r="BJ49">
        <v>4</v>
      </c>
      <c r="BK49">
        <v>0</v>
      </c>
      <c r="BL49">
        <v>1</v>
      </c>
      <c r="BM49">
        <v>4</v>
      </c>
      <c r="BN49">
        <v>0</v>
      </c>
      <c r="BO49" t="s">
        <v>629</v>
      </c>
      <c r="BP49">
        <v>0</v>
      </c>
      <c r="BQ49">
        <v>0</v>
      </c>
      <c r="BR49">
        <v>1</v>
      </c>
      <c r="BS49">
        <v>0</v>
      </c>
      <c r="BT49">
        <v>0</v>
      </c>
      <c r="BU49">
        <v>1</v>
      </c>
      <c r="BV49">
        <v>1</v>
      </c>
      <c r="BW49">
        <v>1</v>
      </c>
      <c r="BX49">
        <v>1</v>
      </c>
      <c r="BY49">
        <v>46984180</v>
      </c>
      <c r="BZ49">
        <v>14237462.469299017</v>
      </c>
      <c r="CA49">
        <v>1</v>
      </c>
      <c r="CB49" t="s">
        <v>629</v>
      </c>
      <c r="CC49" t="s">
        <v>629</v>
      </c>
      <c r="CD49" t="s">
        <v>629</v>
      </c>
      <c r="CE49" t="s">
        <v>629</v>
      </c>
      <c r="CF49" t="s">
        <v>629</v>
      </c>
      <c r="CG49">
        <v>0</v>
      </c>
      <c r="CH49" t="s">
        <v>629</v>
      </c>
      <c r="CI49" t="s">
        <v>629</v>
      </c>
      <c r="CJ49" t="s">
        <v>629</v>
      </c>
      <c r="CK49" t="s">
        <v>629</v>
      </c>
      <c r="CL49" t="s">
        <v>629</v>
      </c>
      <c r="CM49">
        <v>1</v>
      </c>
      <c r="CN49" t="s">
        <v>629</v>
      </c>
      <c r="CO49" t="s">
        <v>629</v>
      </c>
      <c r="CP49">
        <v>1</v>
      </c>
      <c r="CQ49" t="s">
        <v>629</v>
      </c>
      <c r="CR49">
        <v>1</v>
      </c>
      <c r="CS49">
        <v>1</v>
      </c>
      <c r="CT49">
        <v>46984180</v>
      </c>
      <c r="CU49">
        <v>14237462.469299017</v>
      </c>
      <c r="CV49">
        <v>1</v>
      </c>
      <c r="CW49" t="s">
        <v>412</v>
      </c>
    </row>
    <row r="50" spans="1:101" ht="15.75" customHeight="1">
      <c r="A50">
        <v>72</v>
      </c>
      <c r="B50" t="s">
        <v>120</v>
      </c>
      <c r="C50" t="s">
        <v>121</v>
      </c>
      <c r="D50">
        <v>5</v>
      </c>
      <c r="E50">
        <v>5</v>
      </c>
      <c r="F50">
        <v>2011</v>
      </c>
      <c r="G50" t="s">
        <v>132</v>
      </c>
      <c r="H50">
        <v>1999</v>
      </c>
      <c r="I50" t="s">
        <v>629</v>
      </c>
      <c r="J50">
        <v>0</v>
      </c>
      <c r="K50" t="s">
        <v>629</v>
      </c>
      <c r="L50">
        <v>4</v>
      </c>
      <c r="M50">
        <v>257</v>
      </c>
      <c r="N50" t="s">
        <v>133</v>
      </c>
      <c r="O50">
        <v>0</v>
      </c>
      <c r="P50">
        <v>2</v>
      </c>
      <c r="Q50">
        <v>1</v>
      </c>
      <c r="R50" t="s">
        <v>134</v>
      </c>
      <c r="S50">
        <v>0</v>
      </c>
      <c r="T50">
        <v>0</v>
      </c>
      <c r="U50">
        <v>0</v>
      </c>
      <c r="V50">
        <v>0</v>
      </c>
      <c r="W50">
        <v>0</v>
      </c>
      <c r="X50">
        <v>1</v>
      </c>
      <c r="Y50">
        <v>0</v>
      </c>
      <c r="Z50">
        <v>0</v>
      </c>
      <c r="AA50">
        <v>173219</v>
      </c>
      <c r="AB50">
        <v>46816</v>
      </c>
      <c r="AC50" t="s">
        <v>377</v>
      </c>
      <c r="AD50">
        <v>1</v>
      </c>
      <c r="AE50">
        <v>1</v>
      </c>
      <c r="AF50" t="s">
        <v>709</v>
      </c>
      <c r="AG50">
        <v>4</v>
      </c>
      <c r="AH50" t="s">
        <v>629</v>
      </c>
      <c r="AI50" t="s">
        <v>629</v>
      </c>
      <c r="AJ50">
        <v>500</v>
      </c>
      <c r="AK50">
        <v>132.83666378426142</v>
      </c>
      <c r="AL50">
        <v>850</v>
      </c>
      <c r="AM50">
        <v>225.82232843324439</v>
      </c>
      <c r="AN50" t="s">
        <v>629</v>
      </c>
      <c r="AO50" t="s">
        <v>629</v>
      </c>
      <c r="AP50">
        <v>90</v>
      </c>
      <c r="AQ50">
        <v>23.910599481167054</v>
      </c>
      <c r="AR50">
        <v>65</v>
      </c>
      <c r="AS50">
        <v>2</v>
      </c>
      <c r="AT50">
        <v>1</v>
      </c>
      <c r="AU50">
        <v>0</v>
      </c>
      <c r="AV50">
        <v>0</v>
      </c>
      <c r="AW50" t="s">
        <v>629</v>
      </c>
      <c r="AX50">
        <v>0</v>
      </c>
      <c r="AY50">
        <v>0</v>
      </c>
      <c r="AZ50">
        <v>0</v>
      </c>
      <c r="BA50">
        <v>0</v>
      </c>
      <c r="BB50">
        <v>0</v>
      </c>
      <c r="BC50">
        <v>0</v>
      </c>
      <c r="BD50">
        <v>0</v>
      </c>
      <c r="BE50">
        <v>0</v>
      </c>
      <c r="BF50">
        <v>1</v>
      </c>
      <c r="BG50" t="s">
        <v>135</v>
      </c>
      <c r="BH50" t="s">
        <v>126</v>
      </c>
      <c r="BI50">
        <v>1</v>
      </c>
      <c r="BJ50">
        <v>4</v>
      </c>
      <c r="BK50">
        <v>0</v>
      </c>
      <c r="BL50">
        <v>1</v>
      </c>
      <c r="BM50">
        <v>4</v>
      </c>
      <c r="BN50">
        <v>0</v>
      </c>
      <c r="BO50" t="s">
        <v>629</v>
      </c>
      <c r="BP50">
        <v>0</v>
      </c>
      <c r="BQ50">
        <v>0</v>
      </c>
      <c r="BR50">
        <v>1</v>
      </c>
      <c r="BS50">
        <v>0</v>
      </c>
      <c r="BT50">
        <v>0</v>
      </c>
      <c r="BU50">
        <v>1</v>
      </c>
      <c r="BV50">
        <v>1</v>
      </c>
      <c r="BW50">
        <v>1</v>
      </c>
      <c r="BX50">
        <v>1</v>
      </c>
      <c r="BY50">
        <v>267000000</v>
      </c>
      <c r="BZ50">
        <v>70934778.460795596</v>
      </c>
      <c r="CA50">
        <v>1</v>
      </c>
      <c r="CB50" t="s">
        <v>629</v>
      </c>
      <c r="CC50" t="s">
        <v>629</v>
      </c>
      <c r="CD50" t="s">
        <v>629</v>
      </c>
      <c r="CE50" t="s">
        <v>629</v>
      </c>
      <c r="CF50" t="s">
        <v>629</v>
      </c>
      <c r="CG50">
        <v>0</v>
      </c>
      <c r="CH50" t="s">
        <v>629</v>
      </c>
      <c r="CI50" t="s">
        <v>629</v>
      </c>
      <c r="CJ50" t="s">
        <v>629</v>
      </c>
      <c r="CK50" t="s">
        <v>629</v>
      </c>
      <c r="CL50" t="s">
        <v>629</v>
      </c>
      <c r="CM50">
        <v>1</v>
      </c>
      <c r="CN50" t="s">
        <v>629</v>
      </c>
      <c r="CO50" t="s">
        <v>629</v>
      </c>
      <c r="CP50">
        <v>1</v>
      </c>
      <c r="CQ50" t="s">
        <v>629</v>
      </c>
      <c r="CR50">
        <v>1</v>
      </c>
      <c r="CS50">
        <v>1</v>
      </c>
      <c r="CT50">
        <v>267000000</v>
      </c>
      <c r="CU50">
        <v>70934778.460795596</v>
      </c>
      <c r="CV50">
        <v>1</v>
      </c>
    </row>
    <row r="51" spans="1:101" ht="15.75" customHeight="1">
      <c r="A51">
        <v>72</v>
      </c>
      <c r="B51" t="s">
        <v>120</v>
      </c>
      <c r="C51" t="s">
        <v>121</v>
      </c>
      <c r="D51">
        <v>5</v>
      </c>
      <c r="E51">
        <v>5</v>
      </c>
      <c r="F51">
        <v>2012</v>
      </c>
      <c r="G51" t="s">
        <v>132</v>
      </c>
      <c r="H51">
        <v>1999</v>
      </c>
      <c r="I51" t="s">
        <v>629</v>
      </c>
      <c r="J51">
        <v>0</v>
      </c>
      <c r="K51" t="s">
        <v>629</v>
      </c>
      <c r="L51">
        <v>4</v>
      </c>
      <c r="M51">
        <v>257</v>
      </c>
      <c r="N51" t="s">
        <v>133</v>
      </c>
      <c r="O51">
        <v>0</v>
      </c>
      <c r="P51">
        <v>2</v>
      </c>
      <c r="Q51">
        <v>1</v>
      </c>
      <c r="R51" t="s">
        <v>134</v>
      </c>
      <c r="S51">
        <v>0</v>
      </c>
      <c r="T51">
        <v>0</v>
      </c>
      <c r="U51">
        <v>0</v>
      </c>
      <c r="V51">
        <v>0</v>
      </c>
      <c r="W51">
        <v>0</v>
      </c>
      <c r="X51">
        <v>1</v>
      </c>
      <c r="Y51">
        <v>0</v>
      </c>
      <c r="Z51">
        <v>0</v>
      </c>
      <c r="AA51">
        <v>155655</v>
      </c>
      <c r="AB51">
        <v>42069</v>
      </c>
      <c r="AC51" t="s">
        <v>377</v>
      </c>
      <c r="AD51">
        <v>1</v>
      </c>
      <c r="AE51">
        <v>1</v>
      </c>
      <c r="AF51" t="s">
        <v>709</v>
      </c>
      <c r="AG51">
        <v>4</v>
      </c>
      <c r="AH51" t="s">
        <v>629</v>
      </c>
      <c r="AI51" t="s">
        <v>629</v>
      </c>
      <c r="AJ51">
        <v>500</v>
      </c>
      <c r="AK51">
        <v>135.43554572579572</v>
      </c>
      <c r="AL51">
        <v>850</v>
      </c>
      <c r="AM51">
        <v>230.24042773385273</v>
      </c>
      <c r="AN51" t="s">
        <v>629</v>
      </c>
      <c r="AO51" t="s">
        <v>629</v>
      </c>
      <c r="AP51">
        <v>90</v>
      </c>
      <c r="AQ51">
        <v>24.378398230643228</v>
      </c>
      <c r="AR51">
        <v>65</v>
      </c>
      <c r="AS51">
        <v>2</v>
      </c>
      <c r="AT51">
        <v>1</v>
      </c>
      <c r="AU51">
        <v>0</v>
      </c>
      <c r="AV51">
        <v>0</v>
      </c>
      <c r="AW51" t="s">
        <v>629</v>
      </c>
      <c r="AX51">
        <v>0</v>
      </c>
      <c r="AY51">
        <v>0</v>
      </c>
      <c r="AZ51">
        <v>0</v>
      </c>
      <c r="BA51">
        <v>0</v>
      </c>
      <c r="BB51">
        <v>0</v>
      </c>
      <c r="BC51">
        <v>0</v>
      </c>
      <c r="BD51">
        <v>0</v>
      </c>
      <c r="BE51">
        <v>0</v>
      </c>
      <c r="BF51">
        <v>1</v>
      </c>
      <c r="BG51" t="s">
        <v>135</v>
      </c>
      <c r="BH51" t="s">
        <v>126</v>
      </c>
      <c r="BI51">
        <v>1</v>
      </c>
      <c r="BJ51">
        <v>4</v>
      </c>
      <c r="BK51">
        <v>0</v>
      </c>
      <c r="BL51">
        <v>1</v>
      </c>
      <c r="BM51">
        <v>4</v>
      </c>
      <c r="BN51">
        <v>0</v>
      </c>
      <c r="BO51" t="s">
        <v>629</v>
      </c>
      <c r="BP51">
        <v>0</v>
      </c>
      <c r="BQ51">
        <v>0</v>
      </c>
      <c r="BR51">
        <v>1</v>
      </c>
      <c r="BS51">
        <v>0</v>
      </c>
      <c r="BT51">
        <v>0</v>
      </c>
      <c r="BU51">
        <v>1</v>
      </c>
      <c r="BV51">
        <v>1</v>
      </c>
      <c r="BW51">
        <v>1</v>
      </c>
      <c r="BX51">
        <v>1</v>
      </c>
      <c r="BY51">
        <v>426000000</v>
      </c>
      <c r="BZ51">
        <v>115391084.95837796</v>
      </c>
      <c r="CA51">
        <v>1</v>
      </c>
      <c r="CB51" t="s">
        <v>629</v>
      </c>
      <c r="CC51" t="s">
        <v>629</v>
      </c>
      <c r="CD51" t="s">
        <v>629</v>
      </c>
      <c r="CE51" t="s">
        <v>629</v>
      </c>
      <c r="CF51" t="s">
        <v>629</v>
      </c>
      <c r="CG51">
        <v>0</v>
      </c>
      <c r="CH51" t="s">
        <v>629</v>
      </c>
      <c r="CI51" t="s">
        <v>629</v>
      </c>
      <c r="CJ51" t="s">
        <v>629</v>
      </c>
      <c r="CK51" t="s">
        <v>629</v>
      </c>
      <c r="CL51" t="s">
        <v>629</v>
      </c>
      <c r="CM51">
        <v>1</v>
      </c>
      <c r="CN51" t="s">
        <v>629</v>
      </c>
      <c r="CO51" t="s">
        <v>629</v>
      </c>
      <c r="CP51">
        <v>1</v>
      </c>
      <c r="CQ51" t="s">
        <v>629</v>
      </c>
      <c r="CR51">
        <v>1</v>
      </c>
      <c r="CS51">
        <v>1</v>
      </c>
      <c r="CT51">
        <v>426000000</v>
      </c>
      <c r="CU51">
        <v>115391084.95837796</v>
      </c>
      <c r="CV51">
        <v>1</v>
      </c>
    </row>
    <row r="52" spans="1:101" ht="15.75" customHeight="1">
      <c r="A52">
        <v>72</v>
      </c>
      <c r="B52" t="s">
        <v>120</v>
      </c>
      <c r="C52" t="s">
        <v>121</v>
      </c>
      <c r="D52">
        <v>5</v>
      </c>
      <c r="E52">
        <v>5</v>
      </c>
      <c r="F52">
        <v>2013</v>
      </c>
      <c r="G52" t="s">
        <v>132</v>
      </c>
      <c r="H52">
        <v>1999</v>
      </c>
      <c r="I52" t="s">
        <v>629</v>
      </c>
      <c r="J52">
        <v>0</v>
      </c>
      <c r="K52" t="s">
        <v>629</v>
      </c>
      <c r="L52">
        <v>4</v>
      </c>
      <c r="M52">
        <v>257</v>
      </c>
      <c r="N52" t="s">
        <v>133</v>
      </c>
      <c r="O52">
        <v>0</v>
      </c>
      <c r="P52">
        <v>2</v>
      </c>
      <c r="Q52">
        <v>1</v>
      </c>
      <c r="R52" t="s">
        <v>134</v>
      </c>
      <c r="S52">
        <v>0</v>
      </c>
      <c r="T52">
        <v>0</v>
      </c>
      <c r="U52">
        <v>0</v>
      </c>
      <c r="V52">
        <v>0</v>
      </c>
      <c r="W52">
        <v>0</v>
      </c>
      <c r="X52">
        <v>1</v>
      </c>
      <c r="Y52">
        <v>0</v>
      </c>
      <c r="Z52">
        <v>0</v>
      </c>
      <c r="AA52">
        <v>148111</v>
      </c>
      <c r="AB52">
        <v>40030</v>
      </c>
      <c r="AC52" t="s">
        <v>377</v>
      </c>
      <c r="AD52">
        <v>1</v>
      </c>
      <c r="AE52">
        <v>1</v>
      </c>
      <c r="AF52" t="s">
        <v>709</v>
      </c>
      <c r="AG52">
        <v>4</v>
      </c>
      <c r="AH52" t="s">
        <v>629</v>
      </c>
      <c r="AI52" t="s">
        <v>629</v>
      </c>
      <c r="AJ52">
        <v>500</v>
      </c>
      <c r="AK52">
        <v>136.99692558179945</v>
      </c>
      <c r="AL52">
        <v>850</v>
      </c>
      <c r="AM52">
        <v>232.89477348905905</v>
      </c>
      <c r="AN52" t="s">
        <v>629</v>
      </c>
      <c r="AO52" t="s">
        <v>629</v>
      </c>
      <c r="AP52">
        <v>90</v>
      </c>
      <c r="AQ52">
        <v>24.6594466047239</v>
      </c>
      <c r="AR52">
        <v>65</v>
      </c>
      <c r="AS52">
        <v>2</v>
      </c>
      <c r="AT52">
        <v>1</v>
      </c>
      <c r="AU52">
        <v>0</v>
      </c>
      <c r="AV52">
        <v>0</v>
      </c>
      <c r="AW52" t="s">
        <v>629</v>
      </c>
      <c r="AX52">
        <v>0</v>
      </c>
      <c r="AY52">
        <v>0</v>
      </c>
      <c r="AZ52">
        <v>0</v>
      </c>
      <c r="BA52">
        <v>0</v>
      </c>
      <c r="BB52">
        <v>0</v>
      </c>
      <c r="BC52">
        <v>0</v>
      </c>
      <c r="BD52">
        <v>0</v>
      </c>
      <c r="BE52">
        <v>0</v>
      </c>
      <c r="BF52">
        <v>1</v>
      </c>
      <c r="BG52" t="s">
        <v>135</v>
      </c>
      <c r="BH52" t="s">
        <v>126</v>
      </c>
      <c r="BI52">
        <v>1</v>
      </c>
      <c r="BJ52">
        <v>4</v>
      </c>
      <c r="BK52">
        <v>0</v>
      </c>
      <c r="BL52">
        <v>1</v>
      </c>
      <c r="BM52">
        <v>4</v>
      </c>
      <c r="BN52">
        <v>0</v>
      </c>
      <c r="BO52" t="s">
        <v>629</v>
      </c>
      <c r="BP52">
        <v>0</v>
      </c>
      <c r="BQ52">
        <v>0</v>
      </c>
      <c r="BR52">
        <v>1</v>
      </c>
      <c r="BS52">
        <v>0</v>
      </c>
      <c r="BT52">
        <v>0</v>
      </c>
      <c r="BU52">
        <v>1</v>
      </c>
      <c r="BV52">
        <v>1</v>
      </c>
      <c r="BW52">
        <v>1</v>
      </c>
      <c r="BX52">
        <v>1</v>
      </c>
      <c r="BY52">
        <v>301000000</v>
      </c>
      <c r="BZ52">
        <v>82472149.200243264</v>
      </c>
      <c r="CA52">
        <v>1</v>
      </c>
      <c r="CB52" t="s">
        <v>629</v>
      </c>
      <c r="CC52" t="s">
        <v>629</v>
      </c>
      <c r="CD52" t="s">
        <v>629</v>
      </c>
      <c r="CE52" t="s">
        <v>629</v>
      </c>
      <c r="CF52" t="s">
        <v>629</v>
      </c>
      <c r="CG52">
        <v>0</v>
      </c>
      <c r="CH52" t="s">
        <v>629</v>
      </c>
      <c r="CI52" t="s">
        <v>629</v>
      </c>
      <c r="CJ52" t="s">
        <v>629</v>
      </c>
      <c r="CK52" t="s">
        <v>629</v>
      </c>
      <c r="CL52" t="s">
        <v>629</v>
      </c>
      <c r="CM52">
        <v>1</v>
      </c>
      <c r="CN52" t="s">
        <v>629</v>
      </c>
      <c r="CO52" t="s">
        <v>629</v>
      </c>
      <c r="CP52">
        <v>1</v>
      </c>
      <c r="CQ52" t="s">
        <v>629</v>
      </c>
      <c r="CR52">
        <v>1</v>
      </c>
      <c r="CS52">
        <v>1</v>
      </c>
      <c r="CT52">
        <v>301000000</v>
      </c>
      <c r="CU52">
        <v>82472149.200243264</v>
      </c>
      <c r="CV52">
        <v>1</v>
      </c>
    </row>
    <row r="53" spans="1:101" ht="15.75" customHeight="1">
      <c r="A53">
        <v>72</v>
      </c>
      <c r="B53" t="s">
        <v>120</v>
      </c>
      <c r="C53" t="s">
        <v>121</v>
      </c>
      <c r="D53">
        <v>5</v>
      </c>
      <c r="E53">
        <v>5</v>
      </c>
      <c r="F53">
        <v>2014</v>
      </c>
      <c r="G53" t="s">
        <v>132</v>
      </c>
      <c r="H53">
        <v>1999</v>
      </c>
      <c r="I53" t="s">
        <v>629</v>
      </c>
      <c r="J53">
        <v>0</v>
      </c>
      <c r="K53" t="s">
        <v>629</v>
      </c>
      <c r="L53">
        <v>4</v>
      </c>
      <c r="M53">
        <v>257</v>
      </c>
      <c r="N53" t="s">
        <v>133</v>
      </c>
      <c r="O53">
        <v>0</v>
      </c>
      <c r="P53">
        <v>2</v>
      </c>
      <c r="Q53">
        <v>1</v>
      </c>
      <c r="R53" t="s">
        <v>134</v>
      </c>
      <c r="S53">
        <v>0</v>
      </c>
      <c r="T53">
        <v>0</v>
      </c>
      <c r="U53">
        <v>0</v>
      </c>
      <c r="V53">
        <v>0</v>
      </c>
      <c r="W53">
        <v>0</v>
      </c>
      <c r="X53">
        <v>1</v>
      </c>
      <c r="Y53">
        <v>0</v>
      </c>
      <c r="Z53">
        <v>0</v>
      </c>
      <c r="AA53" t="s">
        <v>629</v>
      </c>
      <c r="AB53" t="s">
        <v>629</v>
      </c>
      <c r="AC53" t="s">
        <v>377</v>
      </c>
      <c r="AD53">
        <v>1</v>
      </c>
      <c r="AE53">
        <v>1</v>
      </c>
      <c r="AF53" t="s">
        <v>709</v>
      </c>
      <c r="AG53">
        <v>4</v>
      </c>
      <c r="AH53" t="s">
        <v>629</v>
      </c>
      <c r="AI53" t="s">
        <v>629</v>
      </c>
      <c r="AJ53">
        <v>500</v>
      </c>
      <c r="AK53">
        <v>124.61553934454555</v>
      </c>
      <c r="AL53">
        <v>850</v>
      </c>
      <c r="AM53">
        <v>211.84641688572745</v>
      </c>
      <c r="AN53" t="s">
        <v>629</v>
      </c>
      <c r="AO53" t="s">
        <v>629</v>
      </c>
      <c r="AP53">
        <v>90</v>
      </c>
      <c r="AQ53">
        <v>22.430797082018199</v>
      </c>
      <c r="AR53">
        <v>65</v>
      </c>
      <c r="AS53">
        <v>2</v>
      </c>
      <c r="AT53">
        <v>1</v>
      </c>
      <c r="AU53">
        <v>0</v>
      </c>
      <c r="AV53">
        <v>0</v>
      </c>
      <c r="AW53" t="s">
        <v>629</v>
      </c>
      <c r="AX53">
        <v>0</v>
      </c>
      <c r="AY53">
        <v>0</v>
      </c>
      <c r="AZ53">
        <v>0</v>
      </c>
      <c r="BA53">
        <v>0</v>
      </c>
      <c r="BB53">
        <v>0</v>
      </c>
      <c r="BC53">
        <v>0</v>
      </c>
      <c r="BD53">
        <v>0</v>
      </c>
      <c r="BE53">
        <v>0</v>
      </c>
      <c r="BF53">
        <v>1</v>
      </c>
      <c r="BG53" t="s">
        <v>135</v>
      </c>
      <c r="BH53" t="s">
        <v>126</v>
      </c>
      <c r="BI53">
        <v>1</v>
      </c>
      <c r="BJ53">
        <v>4</v>
      </c>
      <c r="BK53">
        <v>0</v>
      </c>
      <c r="BL53">
        <v>1</v>
      </c>
      <c r="BM53">
        <v>4</v>
      </c>
      <c r="BN53">
        <v>0</v>
      </c>
      <c r="BO53" t="s">
        <v>629</v>
      </c>
      <c r="BP53">
        <v>0</v>
      </c>
      <c r="BQ53">
        <v>0</v>
      </c>
      <c r="BR53">
        <v>1</v>
      </c>
      <c r="BS53">
        <v>0</v>
      </c>
      <c r="BT53">
        <v>0</v>
      </c>
      <c r="BU53">
        <v>1</v>
      </c>
      <c r="BV53">
        <v>1</v>
      </c>
      <c r="BW53">
        <v>1</v>
      </c>
      <c r="BX53">
        <v>1</v>
      </c>
      <c r="BY53">
        <v>368000000</v>
      </c>
      <c r="BZ53">
        <v>91717036.957585528</v>
      </c>
      <c r="CA53">
        <v>1</v>
      </c>
      <c r="CB53" t="s">
        <v>629</v>
      </c>
      <c r="CC53" t="s">
        <v>629</v>
      </c>
      <c r="CD53" t="s">
        <v>629</v>
      </c>
      <c r="CE53" t="s">
        <v>629</v>
      </c>
      <c r="CF53" t="s">
        <v>629</v>
      </c>
      <c r="CG53">
        <v>0</v>
      </c>
      <c r="CH53" t="s">
        <v>629</v>
      </c>
      <c r="CI53" t="s">
        <v>629</v>
      </c>
      <c r="CJ53" t="s">
        <v>629</v>
      </c>
      <c r="CK53" t="s">
        <v>629</v>
      </c>
      <c r="CL53" t="s">
        <v>629</v>
      </c>
      <c r="CM53">
        <v>1</v>
      </c>
      <c r="CN53" t="s">
        <v>629</v>
      </c>
      <c r="CO53" t="s">
        <v>629</v>
      </c>
      <c r="CP53">
        <v>1</v>
      </c>
      <c r="CQ53" t="s">
        <v>629</v>
      </c>
      <c r="CR53">
        <v>1</v>
      </c>
      <c r="CS53">
        <v>1</v>
      </c>
      <c r="CT53">
        <v>368000000</v>
      </c>
      <c r="CU53">
        <v>91717036.957585528</v>
      </c>
      <c r="CV53">
        <v>1</v>
      </c>
    </row>
    <row r="54" spans="1:101" ht="15.75" customHeight="1">
      <c r="A54">
        <v>72</v>
      </c>
      <c r="B54" t="s">
        <v>120</v>
      </c>
      <c r="C54" t="s">
        <v>121</v>
      </c>
      <c r="D54">
        <v>5</v>
      </c>
      <c r="E54">
        <v>5</v>
      </c>
      <c r="F54">
        <v>2015</v>
      </c>
      <c r="G54" t="s">
        <v>132</v>
      </c>
      <c r="H54">
        <v>1999</v>
      </c>
      <c r="I54" t="s">
        <v>629</v>
      </c>
      <c r="J54">
        <v>0</v>
      </c>
      <c r="K54" t="s">
        <v>629</v>
      </c>
      <c r="L54">
        <v>4</v>
      </c>
      <c r="M54">
        <v>257</v>
      </c>
      <c r="N54" t="s">
        <v>133</v>
      </c>
      <c r="O54">
        <v>0</v>
      </c>
      <c r="P54">
        <v>2</v>
      </c>
      <c r="Q54">
        <v>1</v>
      </c>
      <c r="R54" t="s">
        <v>134</v>
      </c>
      <c r="S54">
        <v>0</v>
      </c>
      <c r="T54">
        <v>0</v>
      </c>
      <c r="U54">
        <v>0</v>
      </c>
      <c r="V54">
        <v>0</v>
      </c>
      <c r="W54">
        <v>0</v>
      </c>
      <c r="X54">
        <v>1</v>
      </c>
      <c r="Y54">
        <v>0</v>
      </c>
      <c r="Z54">
        <v>0</v>
      </c>
      <c r="AA54" t="s">
        <v>629</v>
      </c>
      <c r="AB54" t="s">
        <v>629</v>
      </c>
      <c r="AC54" t="s">
        <v>377</v>
      </c>
      <c r="AD54">
        <v>1</v>
      </c>
      <c r="AE54">
        <v>1</v>
      </c>
      <c r="AF54" t="s">
        <v>709</v>
      </c>
      <c r="AG54">
        <v>4</v>
      </c>
      <c r="AH54" t="s">
        <v>629</v>
      </c>
      <c r="AI54" t="s">
        <v>629</v>
      </c>
      <c r="AJ54">
        <v>500</v>
      </c>
      <c r="AK54">
        <v>123.76842326373081</v>
      </c>
      <c r="AL54">
        <v>850</v>
      </c>
      <c r="AM54">
        <v>210.4063195483424</v>
      </c>
      <c r="AN54" t="s">
        <v>629</v>
      </c>
      <c r="AO54" t="s">
        <v>629</v>
      </c>
      <c r="AP54">
        <v>90</v>
      </c>
      <c r="AQ54">
        <v>22.278316187471546</v>
      </c>
      <c r="AR54">
        <v>65</v>
      </c>
      <c r="AS54">
        <v>2</v>
      </c>
      <c r="AT54">
        <v>1</v>
      </c>
      <c r="AU54">
        <v>0</v>
      </c>
      <c r="AV54">
        <v>0</v>
      </c>
      <c r="AW54" t="s">
        <v>629</v>
      </c>
      <c r="AX54">
        <v>0</v>
      </c>
      <c r="AY54">
        <v>0</v>
      </c>
      <c r="AZ54">
        <v>0</v>
      </c>
      <c r="BA54">
        <v>0</v>
      </c>
      <c r="BB54">
        <v>0</v>
      </c>
      <c r="BC54">
        <v>0</v>
      </c>
      <c r="BD54">
        <v>0</v>
      </c>
      <c r="BE54">
        <v>0</v>
      </c>
      <c r="BF54">
        <v>1</v>
      </c>
      <c r="BG54" t="s">
        <v>135</v>
      </c>
      <c r="BH54" t="s">
        <v>126</v>
      </c>
      <c r="BI54">
        <v>1</v>
      </c>
      <c r="BJ54">
        <v>4</v>
      </c>
      <c r="BK54">
        <v>0</v>
      </c>
      <c r="BL54">
        <v>1</v>
      </c>
      <c r="BM54">
        <v>4</v>
      </c>
      <c r="BN54">
        <v>0</v>
      </c>
      <c r="BO54" t="s">
        <v>629</v>
      </c>
      <c r="BP54">
        <v>0</v>
      </c>
      <c r="BQ54">
        <v>0</v>
      </c>
      <c r="BR54">
        <v>1</v>
      </c>
      <c r="BS54">
        <v>0</v>
      </c>
      <c r="BT54">
        <v>0</v>
      </c>
      <c r="BU54">
        <v>1</v>
      </c>
      <c r="BV54">
        <v>1</v>
      </c>
      <c r="BW54">
        <v>1</v>
      </c>
      <c r="BX54">
        <v>1</v>
      </c>
      <c r="BY54" t="s">
        <v>629</v>
      </c>
      <c r="BZ54" t="s">
        <v>629</v>
      </c>
      <c r="CA54">
        <v>1</v>
      </c>
      <c r="CB54" t="s">
        <v>629</v>
      </c>
      <c r="CC54" t="s">
        <v>629</v>
      </c>
      <c r="CD54" t="s">
        <v>629</v>
      </c>
      <c r="CE54" t="s">
        <v>629</v>
      </c>
      <c r="CF54" t="s">
        <v>629</v>
      </c>
      <c r="CG54">
        <v>0</v>
      </c>
      <c r="CH54" t="s">
        <v>629</v>
      </c>
      <c r="CI54" t="s">
        <v>629</v>
      </c>
      <c r="CJ54" t="s">
        <v>629</v>
      </c>
      <c r="CK54" t="s">
        <v>629</v>
      </c>
      <c r="CL54" t="s">
        <v>629</v>
      </c>
      <c r="CM54">
        <v>1</v>
      </c>
      <c r="CN54" t="s">
        <v>629</v>
      </c>
      <c r="CO54" t="s">
        <v>629</v>
      </c>
      <c r="CP54">
        <v>1</v>
      </c>
      <c r="CQ54" t="s">
        <v>629</v>
      </c>
      <c r="CR54">
        <v>1</v>
      </c>
      <c r="CS54">
        <v>1</v>
      </c>
    </row>
    <row r="55" spans="1:101" ht="15.75" customHeight="1">
      <c r="A55">
        <v>72</v>
      </c>
      <c r="B55" t="s">
        <v>120</v>
      </c>
      <c r="C55" t="s">
        <v>121</v>
      </c>
      <c r="D55">
        <v>5</v>
      </c>
      <c r="E55">
        <v>5</v>
      </c>
      <c r="F55">
        <v>2000</v>
      </c>
      <c r="G55" t="s">
        <v>127</v>
      </c>
      <c r="H55">
        <v>1998</v>
      </c>
      <c r="I55" t="s">
        <v>629</v>
      </c>
      <c r="J55">
        <v>0</v>
      </c>
      <c r="K55" t="s">
        <v>629</v>
      </c>
      <c r="L55">
        <v>1</v>
      </c>
      <c r="M55">
        <v>23</v>
      </c>
      <c r="N55" t="s">
        <v>123</v>
      </c>
      <c r="O55">
        <v>0</v>
      </c>
      <c r="P55">
        <v>7</v>
      </c>
      <c r="Q55">
        <v>1</v>
      </c>
      <c r="R55" t="s">
        <v>700</v>
      </c>
      <c r="S55">
        <v>0</v>
      </c>
      <c r="T55">
        <v>0</v>
      </c>
      <c r="U55">
        <v>0</v>
      </c>
      <c r="V55">
        <v>0</v>
      </c>
      <c r="W55">
        <v>0</v>
      </c>
      <c r="X55">
        <v>0</v>
      </c>
      <c r="Y55">
        <v>0</v>
      </c>
      <c r="Z55">
        <v>0</v>
      </c>
      <c r="AA55" t="s">
        <v>629</v>
      </c>
      <c r="AB55" t="s">
        <v>629</v>
      </c>
      <c r="AC55" t="s">
        <v>128</v>
      </c>
      <c r="AD55">
        <v>257</v>
      </c>
      <c r="AE55">
        <v>0</v>
      </c>
      <c r="AF55" t="s">
        <v>629</v>
      </c>
      <c r="AG55">
        <v>4</v>
      </c>
      <c r="AH55" t="s">
        <v>629</v>
      </c>
      <c r="AI55" t="s">
        <v>629</v>
      </c>
      <c r="AJ55" t="s">
        <v>629</v>
      </c>
      <c r="AK55" t="s">
        <v>629</v>
      </c>
      <c r="AL55" t="s">
        <v>629</v>
      </c>
      <c r="AM55" t="s">
        <v>629</v>
      </c>
      <c r="AN55" t="s">
        <v>629</v>
      </c>
      <c r="AO55" t="s">
        <v>629</v>
      </c>
      <c r="AP55" t="s">
        <v>629</v>
      </c>
      <c r="AQ55" t="s">
        <v>629</v>
      </c>
      <c r="AR55" t="s">
        <v>629</v>
      </c>
      <c r="AS55">
        <v>4</v>
      </c>
      <c r="AT55">
        <v>1</v>
      </c>
      <c r="AU55">
        <v>0</v>
      </c>
      <c r="AV55" t="s">
        <v>629</v>
      </c>
      <c r="AW55">
        <v>97</v>
      </c>
      <c r="AX55">
        <v>0</v>
      </c>
      <c r="AY55">
        <v>0</v>
      </c>
      <c r="AZ55">
        <v>0</v>
      </c>
      <c r="BA55">
        <v>0</v>
      </c>
      <c r="BB55">
        <v>0</v>
      </c>
      <c r="BC55">
        <v>0</v>
      </c>
      <c r="BD55">
        <v>0</v>
      </c>
      <c r="BE55">
        <v>0</v>
      </c>
      <c r="BF55">
        <v>0</v>
      </c>
      <c r="BG55" t="s">
        <v>629</v>
      </c>
      <c r="BH55" t="s">
        <v>126</v>
      </c>
      <c r="BI55">
        <v>1</v>
      </c>
      <c r="BJ55">
        <v>4</v>
      </c>
      <c r="BK55">
        <v>0</v>
      </c>
      <c r="BL55">
        <v>0</v>
      </c>
      <c r="BM55">
        <v>4</v>
      </c>
      <c r="BN55">
        <v>0</v>
      </c>
      <c r="BO55" t="s">
        <v>629</v>
      </c>
      <c r="BP55">
        <v>0</v>
      </c>
      <c r="BQ55">
        <v>0</v>
      </c>
      <c r="BR55">
        <v>1</v>
      </c>
      <c r="BS55">
        <v>1</v>
      </c>
      <c r="BT55">
        <v>0</v>
      </c>
      <c r="BU55">
        <v>1</v>
      </c>
      <c r="BV55">
        <v>1</v>
      </c>
      <c r="BW55">
        <v>1</v>
      </c>
      <c r="BX55">
        <v>1</v>
      </c>
      <c r="BY55" t="s">
        <v>629</v>
      </c>
      <c r="BZ55" t="s">
        <v>629</v>
      </c>
      <c r="CA55">
        <v>1</v>
      </c>
      <c r="CB55" t="s">
        <v>629</v>
      </c>
      <c r="CC55" t="s">
        <v>629</v>
      </c>
      <c r="CD55" t="s">
        <v>629</v>
      </c>
      <c r="CE55" t="s">
        <v>629</v>
      </c>
      <c r="CF55" t="s">
        <v>629</v>
      </c>
      <c r="CG55">
        <v>0</v>
      </c>
      <c r="CH55" t="s">
        <v>629</v>
      </c>
      <c r="CI55" t="s">
        <v>629</v>
      </c>
      <c r="CJ55" t="s">
        <v>629</v>
      </c>
      <c r="CK55" t="s">
        <v>629</v>
      </c>
      <c r="CL55" t="s">
        <v>629</v>
      </c>
      <c r="CM55">
        <v>1</v>
      </c>
      <c r="CN55" t="s">
        <v>629</v>
      </c>
      <c r="CO55" t="s">
        <v>629</v>
      </c>
      <c r="CP55">
        <v>1</v>
      </c>
      <c r="CQ55" t="s">
        <v>629</v>
      </c>
      <c r="CR55">
        <v>1</v>
      </c>
      <c r="CS55">
        <v>1</v>
      </c>
      <c r="CW55" t="s">
        <v>650</v>
      </c>
    </row>
    <row r="56" spans="1:101" ht="15.75" customHeight="1">
      <c r="A56">
        <v>72</v>
      </c>
      <c r="B56" t="s">
        <v>120</v>
      </c>
      <c r="C56" t="s">
        <v>121</v>
      </c>
      <c r="D56">
        <v>5</v>
      </c>
      <c r="E56">
        <v>5</v>
      </c>
      <c r="F56">
        <v>2001</v>
      </c>
      <c r="G56" t="s">
        <v>127</v>
      </c>
      <c r="H56">
        <v>1998</v>
      </c>
      <c r="I56" t="s">
        <v>629</v>
      </c>
      <c r="J56">
        <v>0</v>
      </c>
      <c r="K56" t="s">
        <v>629</v>
      </c>
      <c r="L56">
        <v>1</v>
      </c>
      <c r="M56">
        <v>23</v>
      </c>
      <c r="N56" t="s">
        <v>123</v>
      </c>
      <c r="O56">
        <v>0</v>
      </c>
      <c r="P56">
        <v>7</v>
      </c>
      <c r="Q56">
        <v>1</v>
      </c>
      <c r="R56" t="s">
        <v>700</v>
      </c>
      <c r="S56">
        <v>0</v>
      </c>
      <c r="T56">
        <v>0</v>
      </c>
      <c r="U56">
        <v>0</v>
      </c>
      <c r="V56">
        <v>0</v>
      </c>
      <c r="W56">
        <v>0</v>
      </c>
      <c r="X56">
        <v>0</v>
      </c>
      <c r="Y56">
        <v>0</v>
      </c>
      <c r="Z56">
        <v>0</v>
      </c>
      <c r="AA56" t="s">
        <v>629</v>
      </c>
      <c r="AB56" t="s">
        <v>629</v>
      </c>
      <c r="AC56" t="s">
        <v>128</v>
      </c>
      <c r="AD56">
        <v>257</v>
      </c>
      <c r="AE56">
        <v>0</v>
      </c>
      <c r="AF56" t="s">
        <v>629</v>
      </c>
      <c r="AG56">
        <v>4</v>
      </c>
      <c r="AH56" t="s">
        <v>629</v>
      </c>
      <c r="AI56" t="s">
        <v>629</v>
      </c>
      <c r="AJ56" t="s">
        <v>629</v>
      </c>
      <c r="AK56" t="s">
        <v>629</v>
      </c>
      <c r="AL56" t="s">
        <v>629</v>
      </c>
      <c r="AM56" t="s">
        <v>629</v>
      </c>
      <c r="AN56" t="s">
        <v>629</v>
      </c>
      <c r="AO56" t="s">
        <v>629</v>
      </c>
      <c r="AP56" t="s">
        <v>629</v>
      </c>
      <c r="AQ56" t="s">
        <v>629</v>
      </c>
      <c r="AR56" t="s">
        <v>629</v>
      </c>
      <c r="AS56">
        <v>4</v>
      </c>
      <c r="AT56">
        <v>1</v>
      </c>
      <c r="AU56">
        <v>0</v>
      </c>
      <c r="AV56" t="s">
        <v>629</v>
      </c>
      <c r="AW56">
        <v>97</v>
      </c>
      <c r="AX56">
        <v>0</v>
      </c>
      <c r="AY56">
        <v>0</v>
      </c>
      <c r="AZ56">
        <v>0</v>
      </c>
      <c r="BA56">
        <v>0</v>
      </c>
      <c r="BB56">
        <v>0</v>
      </c>
      <c r="BC56">
        <v>0</v>
      </c>
      <c r="BD56">
        <v>0</v>
      </c>
      <c r="BE56">
        <v>0</v>
      </c>
      <c r="BF56">
        <v>0</v>
      </c>
      <c r="BG56" t="s">
        <v>629</v>
      </c>
      <c r="BH56" t="s">
        <v>126</v>
      </c>
      <c r="BI56">
        <v>1</v>
      </c>
      <c r="BJ56">
        <v>4</v>
      </c>
      <c r="BK56">
        <v>0</v>
      </c>
      <c r="BL56">
        <v>0</v>
      </c>
      <c r="BM56">
        <v>4</v>
      </c>
      <c r="BN56">
        <v>0</v>
      </c>
      <c r="BO56" t="s">
        <v>629</v>
      </c>
      <c r="BP56">
        <v>0</v>
      </c>
      <c r="BQ56">
        <v>0</v>
      </c>
      <c r="BR56">
        <v>1</v>
      </c>
      <c r="BS56">
        <v>1</v>
      </c>
      <c r="BT56">
        <v>0</v>
      </c>
      <c r="BU56">
        <v>1</v>
      </c>
      <c r="BV56">
        <v>1</v>
      </c>
      <c r="BW56">
        <v>1</v>
      </c>
      <c r="BX56">
        <v>1</v>
      </c>
      <c r="BY56" t="s">
        <v>629</v>
      </c>
      <c r="BZ56" t="s">
        <v>629</v>
      </c>
      <c r="CA56">
        <v>1</v>
      </c>
      <c r="CB56" t="s">
        <v>629</v>
      </c>
      <c r="CC56" t="s">
        <v>629</v>
      </c>
      <c r="CD56" t="s">
        <v>629</v>
      </c>
      <c r="CE56" t="s">
        <v>629</v>
      </c>
      <c r="CF56" t="s">
        <v>629</v>
      </c>
      <c r="CG56">
        <v>0</v>
      </c>
      <c r="CH56" t="s">
        <v>629</v>
      </c>
      <c r="CI56" t="s">
        <v>629</v>
      </c>
      <c r="CJ56" t="s">
        <v>629</v>
      </c>
      <c r="CK56" t="s">
        <v>629</v>
      </c>
      <c r="CL56" t="s">
        <v>629</v>
      </c>
      <c r="CM56">
        <v>1</v>
      </c>
      <c r="CN56" t="s">
        <v>629</v>
      </c>
      <c r="CO56" t="s">
        <v>629</v>
      </c>
      <c r="CP56">
        <v>1</v>
      </c>
      <c r="CQ56" t="s">
        <v>629</v>
      </c>
      <c r="CR56">
        <v>1</v>
      </c>
      <c r="CS56">
        <v>1</v>
      </c>
    </row>
    <row r="57" spans="1:101" ht="15.75" customHeight="1">
      <c r="A57">
        <v>72</v>
      </c>
      <c r="B57" t="s">
        <v>120</v>
      </c>
      <c r="C57" t="s">
        <v>121</v>
      </c>
      <c r="D57">
        <v>5</v>
      </c>
      <c r="E57">
        <v>5</v>
      </c>
      <c r="F57">
        <v>2002</v>
      </c>
      <c r="G57" t="s">
        <v>127</v>
      </c>
      <c r="H57">
        <v>1998</v>
      </c>
      <c r="I57" t="s">
        <v>629</v>
      </c>
      <c r="J57">
        <v>0</v>
      </c>
      <c r="K57" t="s">
        <v>629</v>
      </c>
      <c r="L57">
        <v>1</v>
      </c>
      <c r="M57">
        <v>23</v>
      </c>
      <c r="N57" t="s">
        <v>123</v>
      </c>
      <c r="O57">
        <v>0</v>
      </c>
      <c r="P57">
        <v>7</v>
      </c>
      <c r="Q57">
        <v>1</v>
      </c>
      <c r="R57" t="s">
        <v>700</v>
      </c>
      <c r="S57">
        <v>0</v>
      </c>
      <c r="T57">
        <v>0</v>
      </c>
      <c r="U57">
        <v>0</v>
      </c>
      <c r="V57">
        <v>0</v>
      </c>
      <c r="W57">
        <v>0</v>
      </c>
      <c r="X57">
        <v>0</v>
      </c>
      <c r="Y57">
        <v>0</v>
      </c>
      <c r="Z57">
        <v>0</v>
      </c>
      <c r="AA57" t="s">
        <v>629</v>
      </c>
      <c r="AB57" t="s">
        <v>629</v>
      </c>
      <c r="AC57" t="s">
        <v>128</v>
      </c>
      <c r="AD57">
        <v>257</v>
      </c>
      <c r="AE57">
        <v>0</v>
      </c>
      <c r="AF57" t="s">
        <v>629</v>
      </c>
      <c r="AG57">
        <v>4</v>
      </c>
      <c r="AH57" t="s">
        <v>629</v>
      </c>
      <c r="AI57" t="s">
        <v>629</v>
      </c>
      <c r="AJ57" t="s">
        <v>629</v>
      </c>
      <c r="AK57" t="s">
        <v>629</v>
      </c>
      <c r="AL57" t="s">
        <v>629</v>
      </c>
      <c r="AM57" t="s">
        <v>629</v>
      </c>
      <c r="AN57" t="s">
        <v>629</v>
      </c>
      <c r="AO57" t="s">
        <v>629</v>
      </c>
      <c r="AP57" t="s">
        <v>629</v>
      </c>
      <c r="AQ57" t="s">
        <v>629</v>
      </c>
      <c r="AR57" t="s">
        <v>629</v>
      </c>
      <c r="AS57">
        <v>4</v>
      </c>
      <c r="AT57">
        <v>1</v>
      </c>
      <c r="AU57">
        <v>0</v>
      </c>
      <c r="AV57" t="s">
        <v>629</v>
      </c>
      <c r="AW57">
        <v>97</v>
      </c>
      <c r="AX57">
        <v>0</v>
      </c>
      <c r="AY57">
        <v>0</v>
      </c>
      <c r="AZ57">
        <v>0</v>
      </c>
      <c r="BA57">
        <v>0</v>
      </c>
      <c r="BB57">
        <v>0</v>
      </c>
      <c r="BC57">
        <v>0</v>
      </c>
      <c r="BD57">
        <v>0</v>
      </c>
      <c r="BE57">
        <v>0</v>
      </c>
      <c r="BF57">
        <v>0</v>
      </c>
      <c r="BG57" t="s">
        <v>629</v>
      </c>
      <c r="BH57" t="s">
        <v>126</v>
      </c>
      <c r="BI57">
        <v>1</v>
      </c>
      <c r="BJ57">
        <v>4</v>
      </c>
      <c r="BK57">
        <v>0</v>
      </c>
      <c r="BL57">
        <v>0</v>
      </c>
      <c r="BM57">
        <v>4</v>
      </c>
      <c r="BN57">
        <v>0</v>
      </c>
      <c r="BO57" t="s">
        <v>629</v>
      </c>
      <c r="BP57">
        <v>0</v>
      </c>
      <c r="BQ57">
        <v>0</v>
      </c>
      <c r="BR57">
        <v>1</v>
      </c>
      <c r="BS57">
        <v>1</v>
      </c>
      <c r="BT57">
        <v>0</v>
      </c>
      <c r="BU57">
        <v>1</v>
      </c>
      <c r="BV57">
        <v>1</v>
      </c>
      <c r="BW57">
        <v>1</v>
      </c>
      <c r="BX57">
        <v>1</v>
      </c>
      <c r="BY57" t="s">
        <v>629</v>
      </c>
      <c r="BZ57" t="s">
        <v>629</v>
      </c>
      <c r="CA57">
        <v>1</v>
      </c>
      <c r="CB57" t="s">
        <v>629</v>
      </c>
      <c r="CC57" t="s">
        <v>629</v>
      </c>
      <c r="CD57" t="s">
        <v>629</v>
      </c>
      <c r="CE57" t="s">
        <v>629</v>
      </c>
      <c r="CF57" t="s">
        <v>629</v>
      </c>
      <c r="CG57">
        <v>0</v>
      </c>
      <c r="CH57" t="s">
        <v>629</v>
      </c>
      <c r="CI57" t="s">
        <v>629</v>
      </c>
      <c r="CJ57" t="s">
        <v>629</v>
      </c>
      <c r="CK57" t="s">
        <v>629</v>
      </c>
      <c r="CL57" t="s">
        <v>629</v>
      </c>
      <c r="CM57">
        <v>1</v>
      </c>
      <c r="CN57" t="s">
        <v>629</v>
      </c>
      <c r="CO57" t="s">
        <v>629</v>
      </c>
      <c r="CP57">
        <v>1</v>
      </c>
      <c r="CQ57" t="s">
        <v>629</v>
      </c>
      <c r="CR57">
        <v>1</v>
      </c>
      <c r="CS57">
        <v>1</v>
      </c>
    </row>
    <row r="58" spans="1:101" ht="15.75" customHeight="1">
      <c r="A58">
        <v>72</v>
      </c>
      <c r="B58" t="s">
        <v>120</v>
      </c>
      <c r="C58" t="s">
        <v>121</v>
      </c>
      <c r="D58">
        <v>5</v>
      </c>
      <c r="E58">
        <v>5</v>
      </c>
      <c r="F58">
        <v>2003</v>
      </c>
      <c r="G58" t="s">
        <v>127</v>
      </c>
      <c r="H58">
        <v>1998</v>
      </c>
      <c r="I58" t="s">
        <v>629</v>
      </c>
      <c r="J58">
        <v>0</v>
      </c>
      <c r="K58" t="s">
        <v>629</v>
      </c>
      <c r="L58">
        <v>1</v>
      </c>
      <c r="M58">
        <v>23</v>
      </c>
      <c r="N58" t="s">
        <v>123</v>
      </c>
      <c r="O58">
        <v>0</v>
      </c>
      <c r="P58">
        <v>7</v>
      </c>
      <c r="Q58">
        <v>1</v>
      </c>
      <c r="R58" t="s">
        <v>700</v>
      </c>
      <c r="S58">
        <v>0</v>
      </c>
      <c r="T58">
        <v>0</v>
      </c>
      <c r="U58">
        <v>0</v>
      </c>
      <c r="V58">
        <v>0</v>
      </c>
      <c r="W58">
        <v>0</v>
      </c>
      <c r="X58">
        <v>0</v>
      </c>
      <c r="Y58">
        <v>0</v>
      </c>
      <c r="Z58">
        <v>0</v>
      </c>
      <c r="AA58" t="s">
        <v>629</v>
      </c>
      <c r="AB58" t="s">
        <v>629</v>
      </c>
      <c r="AC58" t="s">
        <v>128</v>
      </c>
      <c r="AD58">
        <v>257</v>
      </c>
      <c r="AE58">
        <v>0</v>
      </c>
      <c r="AF58" t="s">
        <v>629</v>
      </c>
      <c r="AG58">
        <v>4</v>
      </c>
      <c r="AH58" t="s">
        <v>629</v>
      </c>
      <c r="AI58" t="s">
        <v>629</v>
      </c>
      <c r="AJ58" t="s">
        <v>629</v>
      </c>
      <c r="AK58" t="s">
        <v>629</v>
      </c>
      <c r="AL58" t="s">
        <v>629</v>
      </c>
      <c r="AM58" t="s">
        <v>629</v>
      </c>
      <c r="AN58" t="s">
        <v>629</v>
      </c>
      <c r="AO58" t="s">
        <v>629</v>
      </c>
      <c r="AP58" t="s">
        <v>629</v>
      </c>
      <c r="AQ58" t="s">
        <v>629</v>
      </c>
      <c r="AR58" t="s">
        <v>629</v>
      </c>
      <c r="AS58">
        <v>4</v>
      </c>
      <c r="AT58">
        <v>1</v>
      </c>
      <c r="AU58">
        <v>0</v>
      </c>
      <c r="AV58" t="s">
        <v>629</v>
      </c>
      <c r="AW58">
        <v>97</v>
      </c>
      <c r="AX58">
        <v>0</v>
      </c>
      <c r="AY58">
        <v>0</v>
      </c>
      <c r="AZ58">
        <v>0</v>
      </c>
      <c r="BA58">
        <v>0</v>
      </c>
      <c r="BB58">
        <v>0</v>
      </c>
      <c r="BC58">
        <v>0</v>
      </c>
      <c r="BD58">
        <v>0</v>
      </c>
      <c r="BE58">
        <v>0</v>
      </c>
      <c r="BF58">
        <v>0</v>
      </c>
      <c r="BG58" t="s">
        <v>629</v>
      </c>
      <c r="BH58" t="s">
        <v>126</v>
      </c>
      <c r="BI58">
        <v>1</v>
      </c>
      <c r="BJ58">
        <v>4</v>
      </c>
      <c r="BK58">
        <v>0</v>
      </c>
      <c r="BL58">
        <v>0</v>
      </c>
      <c r="BM58">
        <v>4</v>
      </c>
      <c r="BN58">
        <v>0</v>
      </c>
      <c r="BO58" t="s">
        <v>629</v>
      </c>
      <c r="BP58">
        <v>0</v>
      </c>
      <c r="BQ58">
        <v>0</v>
      </c>
      <c r="BR58">
        <v>1</v>
      </c>
      <c r="BS58">
        <v>1</v>
      </c>
      <c r="BT58">
        <v>0</v>
      </c>
      <c r="BU58">
        <v>1</v>
      </c>
      <c r="BV58">
        <v>1</v>
      </c>
      <c r="BW58">
        <v>1</v>
      </c>
      <c r="BX58">
        <v>1</v>
      </c>
      <c r="BY58" t="s">
        <v>629</v>
      </c>
      <c r="BZ58" t="s">
        <v>629</v>
      </c>
      <c r="CA58">
        <v>1</v>
      </c>
      <c r="CB58" t="s">
        <v>629</v>
      </c>
      <c r="CC58" t="s">
        <v>629</v>
      </c>
      <c r="CD58" t="s">
        <v>629</v>
      </c>
      <c r="CE58" t="s">
        <v>629</v>
      </c>
      <c r="CF58" t="s">
        <v>629</v>
      </c>
      <c r="CG58">
        <v>0</v>
      </c>
      <c r="CH58" t="s">
        <v>629</v>
      </c>
      <c r="CI58" t="s">
        <v>629</v>
      </c>
      <c r="CJ58" t="s">
        <v>629</v>
      </c>
      <c r="CK58" t="s">
        <v>629</v>
      </c>
      <c r="CL58" t="s">
        <v>629</v>
      </c>
      <c r="CM58">
        <v>1</v>
      </c>
      <c r="CN58" t="s">
        <v>629</v>
      </c>
      <c r="CO58" t="s">
        <v>629</v>
      </c>
      <c r="CP58">
        <v>1</v>
      </c>
      <c r="CQ58" t="s">
        <v>629</v>
      </c>
      <c r="CR58">
        <v>1</v>
      </c>
      <c r="CS58">
        <v>1</v>
      </c>
    </row>
    <row r="59" spans="1:101" ht="15.75" customHeight="1">
      <c r="A59">
        <v>72</v>
      </c>
      <c r="B59" t="s">
        <v>120</v>
      </c>
      <c r="C59" t="s">
        <v>121</v>
      </c>
      <c r="D59">
        <v>5</v>
      </c>
      <c r="E59">
        <v>5</v>
      </c>
      <c r="F59">
        <v>2004</v>
      </c>
      <c r="G59" t="s">
        <v>127</v>
      </c>
      <c r="H59">
        <v>1998</v>
      </c>
      <c r="I59" t="s">
        <v>629</v>
      </c>
      <c r="J59">
        <v>0</v>
      </c>
      <c r="K59" t="s">
        <v>629</v>
      </c>
      <c r="L59">
        <v>1</v>
      </c>
      <c r="M59">
        <v>23</v>
      </c>
      <c r="N59" t="s">
        <v>123</v>
      </c>
      <c r="O59">
        <v>0</v>
      </c>
      <c r="P59">
        <v>7</v>
      </c>
      <c r="Q59">
        <v>1</v>
      </c>
      <c r="R59" t="s">
        <v>700</v>
      </c>
      <c r="S59">
        <v>0</v>
      </c>
      <c r="T59">
        <v>0</v>
      </c>
      <c r="U59">
        <v>0</v>
      </c>
      <c r="V59">
        <v>0</v>
      </c>
      <c r="W59">
        <v>0</v>
      </c>
      <c r="X59">
        <v>0</v>
      </c>
      <c r="Y59">
        <v>0</v>
      </c>
      <c r="Z59">
        <v>0</v>
      </c>
      <c r="AA59">
        <v>10485</v>
      </c>
      <c r="AB59">
        <v>2834</v>
      </c>
      <c r="AC59" t="s">
        <v>128</v>
      </c>
      <c r="AD59">
        <v>257</v>
      </c>
      <c r="AE59">
        <v>0</v>
      </c>
      <c r="AF59" t="s">
        <v>629</v>
      </c>
      <c r="AG59">
        <v>4</v>
      </c>
      <c r="AH59" t="s">
        <v>629</v>
      </c>
      <c r="AI59" t="s">
        <v>629</v>
      </c>
      <c r="AJ59" t="s">
        <v>629</v>
      </c>
      <c r="AK59" t="s">
        <v>629</v>
      </c>
      <c r="AL59" t="s">
        <v>629</v>
      </c>
      <c r="AM59" t="s">
        <v>629</v>
      </c>
      <c r="AN59" t="s">
        <v>629</v>
      </c>
      <c r="AO59" t="s">
        <v>629</v>
      </c>
      <c r="AP59" t="s">
        <v>629</v>
      </c>
      <c r="AQ59" t="s">
        <v>629</v>
      </c>
      <c r="AR59" t="s">
        <v>629</v>
      </c>
      <c r="AS59">
        <v>4</v>
      </c>
      <c r="AT59">
        <v>1</v>
      </c>
      <c r="AU59">
        <v>0</v>
      </c>
      <c r="AV59" t="s">
        <v>629</v>
      </c>
      <c r="AW59">
        <v>97</v>
      </c>
      <c r="AX59">
        <v>0</v>
      </c>
      <c r="AY59">
        <v>0</v>
      </c>
      <c r="AZ59">
        <v>0</v>
      </c>
      <c r="BA59">
        <v>0</v>
      </c>
      <c r="BB59">
        <v>0</v>
      </c>
      <c r="BC59">
        <v>0</v>
      </c>
      <c r="BD59">
        <v>0</v>
      </c>
      <c r="BE59">
        <v>0</v>
      </c>
      <c r="BF59">
        <v>0</v>
      </c>
      <c r="BG59" t="s">
        <v>629</v>
      </c>
      <c r="BH59" t="s">
        <v>126</v>
      </c>
      <c r="BI59">
        <v>1</v>
      </c>
      <c r="BJ59">
        <v>4</v>
      </c>
      <c r="BK59">
        <v>0</v>
      </c>
      <c r="BL59">
        <v>0</v>
      </c>
      <c r="BM59">
        <v>4</v>
      </c>
      <c r="BN59">
        <v>0</v>
      </c>
      <c r="BO59" t="s">
        <v>629</v>
      </c>
      <c r="BP59">
        <v>0</v>
      </c>
      <c r="BQ59">
        <v>0</v>
      </c>
      <c r="BR59">
        <v>1</v>
      </c>
      <c r="BS59">
        <v>1</v>
      </c>
      <c r="BT59">
        <v>0</v>
      </c>
      <c r="BU59">
        <v>1</v>
      </c>
      <c r="BV59">
        <v>1</v>
      </c>
      <c r="BW59">
        <v>1</v>
      </c>
      <c r="BX59">
        <v>1</v>
      </c>
      <c r="BY59" t="s">
        <v>629</v>
      </c>
      <c r="BZ59" t="s">
        <v>629</v>
      </c>
      <c r="CA59">
        <v>1</v>
      </c>
      <c r="CB59" t="s">
        <v>629</v>
      </c>
      <c r="CC59" t="s">
        <v>629</v>
      </c>
      <c r="CD59" t="s">
        <v>629</v>
      </c>
      <c r="CE59" t="s">
        <v>629</v>
      </c>
      <c r="CF59" t="s">
        <v>629</v>
      </c>
      <c r="CG59">
        <v>0</v>
      </c>
      <c r="CH59" t="s">
        <v>629</v>
      </c>
      <c r="CI59" t="s">
        <v>629</v>
      </c>
      <c r="CJ59" t="s">
        <v>629</v>
      </c>
      <c r="CK59" t="s">
        <v>629</v>
      </c>
      <c r="CL59" t="s">
        <v>629</v>
      </c>
      <c r="CM59">
        <v>1</v>
      </c>
      <c r="CN59" t="s">
        <v>629</v>
      </c>
      <c r="CO59" t="s">
        <v>629</v>
      </c>
      <c r="CP59">
        <v>1</v>
      </c>
      <c r="CQ59" t="s">
        <v>629</v>
      </c>
      <c r="CR59">
        <v>1</v>
      </c>
      <c r="CS59">
        <v>1</v>
      </c>
    </row>
    <row r="60" spans="1:101" ht="15.75" customHeight="1">
      <c r="A60">
        <v>72</v>
      </c>
      <c r="B60" t="s">
        <v>120</v>
      </c>
      <c r="C60" t="s">
        <v>121</v>
      </c>
      <c r="D60">
        <v>5</v>
      </c>
      <c r="E60">
        <v>5</v>
      </c>
      <c r="F60">
        <v>2005</v>
      </c>
      <c r="G60" t="s">
        <v>127</v>
      </c>
      <c r="H60">
        <v>1998</v>
      </c>
      <c r="I60" t="s">
        <v>629</v>
      </c>
      <c r="J60">
        <v>0</v>
      </c>
      <c r="K60" t="s">
        <v>629</v>
      </c>
      <c r="L60">
        <v>1</v>
      </c>
      <c r="M60">
        <v>23</v>
      </c>
      <c r="N60" t="s">
        <v>123</v>
      </c>
      <c r="O60">
        <v>0</v>
      </c>
      <c r="P60">
        <v>7</v>
      </c>
      <c r="Q60">
        <v>1</v>
      </c>
      <c r="R60" t="s">
        <v>700</v>
      </c>
      <c r="S60">
        <v>0</v>
      </c>
      <c r="T60">
        <v>0</v>
      </c>
      <c r="U60">
        <v>0</v>
      </c>
      <c r="V60">
        <v>0</v>
      </c>
      <c r="W60">
        <v>0</v>
      </c>
      <c r="X60">
        <v>0</v>
      </c>
      <c r="Y60">
        <v>0</v>
      </c>
      <c r="Z60">
        <v>0</v>
      </c>
      <c r="AA60">
        <v>10656</v>
      </c>
      <c r="AB60">
        <v>2880</v>
      </c>
      <c r="AC60" t="s">
        <v>128</v>
      </c>
      <c r="AD60">
        <v>257</v>
      </c>
      <c r="AE60">
        <v>0</v>
      </c>
      <c r="AF60" t="s">
        <v>629</v>
      </c>
      <c r="AG60">
        <v>4</v>
      </c>
      <c r="AH60" t="s">
        <v>629</v>
      </c>
      <c r="AI60" t="s">
        <v>629</v>
      </c>
      <c r="AJ60" t="s">
        <v>629</v>
      </c>
      <c r="AK60" t="s">
        <v>629</v>
      </c>
      <c r="AL60" t="s">
        <v>629</v>
      </c>
      <c r="AM60" t="s">
        <v>629</v>
      </c>
      <c r="AN60" t="s">
        <v>629</v>
      </c>
      <c r="AO60" t="s">
        <v>629</v>
      </c>
      <c r="AP60" t="s">
        <v>629</v>
      </c>
      <c r="AQ60" t="s">
        <v>629</v>
      </c>
      <c r="AR60" t="s">
        <v>629</v>
      </c>
      <c r="AS60">
        <v>4</v>
      </c>
      <c r="AT60">
        <v>1</v>
      </c>
      <c r="AU60">
        <v>0</v>
      </c>
      <c r="AV60" t="s">
        <v>629</v>
      </c>
      <c r="AW60">
        <v>97</v>
      </c>
      <c r="AX60">
        <v>0</v>
      </c>
      <c r="AY60">
        <v>0</v>
      </c>
      <c r="AZ60">
        <v>0</v>
      </c>
      <c r="BA60">
        <v>0</v>
      </c>
      <c r="BB60">
        <v>0</v>
      </c>
      <c r="BC60">
        <v>0</v>
      </c>
      <c r="BD60">
        <v>0</v>
      </c>
      <c r="BE60">
        <v>0</v>
      </c>
      <c r="BF60">
        <v>0</v>
      </c>
      <c r="BG60" t="s">
        <v>629</v>
      </c>
      <c r="BH60" t="s">
        <v>126</v>
      </c>
      <c r="BI60">
        <v>1</v>
      </c>
      <c r="BJ60">
        <v>4</v>
      </c>
      <c r="BK60">
        <v>0</v>
      </c>
      <c r="BL60">
        <v>0</v>
      </c>
      <c r="BM60">
        <v>4</v>
      </c>
      <c r="BN60">
        <v>0</v>
      </c>
      <c r="BO60" t="s">
        <v>629</v>
      </c>
      <c r="BP60">
        <v>0</v>
      </c>
      <c r="BQ60">
        <v>0</v>
      </c>
      <c r="BR60">
        <v>1</v>
      </c>
      <c r="BS60">
        <v>1</v>
      </c>
      <c r="BT60">
        <v>0</v>
      </c>
      <c r="BU60">
        <v>1</v>
      </c>
      <c r="BV60">
        <v>1</v>
      </c>
      <c r="BW60">
        <v>1</v>
      </c>
      <c r="BX60">
        <v>1</v>
      </c>
      <c r="BY60">
        <v>16124160</v>
      </c>
      <c r="BZ60">
        <v>6081033.7771446276</v>
      </c>
      <c r="CA60">
        <v>1</v>
      </c>
      <c r="CB60" t="s">
        <v>629</v>
      </c>
      <c r="CC60">
        <v>20218445</v>
      </c>
      <c r="CD60">
        <v>7625144.3155079652</v>
      </c>
      <c r="CE60">
        <v>1</v>
      </c>
      <c r="CF60" t="s">
        <v>629</v>
      </c>
      <c r="CG60">
        <v>0</v>
      </c>
      <c r="CH60" t="s">
        <v>629</v>
      </c>
      <c r="CI60" t="s">
        <v>629</v>
      </c>
      <c r="CJ60" t="s">
        <v>629</v>
      </c>
      <c r="CK60" t="s">
        <v>629</v>
      </c>
      <c r="CL60" t="s">
        <v>629</v>
      </c>
      <c r="CM60">
        <v>1</v>
      </c>
      <c r="CN60" t="s">
        <v>629</v>
      </c>
      <c r="CO60" t="s">
        <v>629</v>
      </c>
      <c r="CP60">
        <v>1</v>
      </c>
      <c r="CQ60" t="s">
        <v>629</v>
      </c>
      <c r="CR60">
        <v>1</v>
      </c>
      <c r="CS60">
        <v>1</v>
      </c>
      <c r="CT60">
        <v>16124160</v>
      </c>
      <c r="CU60">
        <v>6081033.7771446276</v>
      </c>
      <c r="CV60">
        <v>1</v>
      </c>
    </row>
    <row r="61" spans="1:101" ht="15.75" customHeight="1">
      <c r="A61">
        <v>72</v>
      </c>
      <c r="B61" t="s">
        <v>120</v>
      </c>
      <c r="C61" t="s">
        <v>121</v>
      </c>
      <c r="D61">
        <v>5</v>
      </c>
      <c r="E61">
        <v>5</v>
      </c>
      <c r="F61">
        <v>2006</v>
      </c>
      <c r="G61" t="s">
        <v>127</v>
      </c>
      <c r="H61">
        <v>1998</v>
      </c>
      <c r="I61" t="s">
        <v>629</v>
      </c>
      <c r="J61">
        <v>0</v>
      </c>
      <c r="K61" t="s">
        <v>629</v>
      </c>
      <c r="L61">
        <v>1</v>
      </c>
      <c r="M61">
        <v>23</v>
      </c>
      <c r="N61" t="s">
        <v>123</v>
      </c>
      <c r="O61">
        <v>0</v>
      </c>
      <c r="P61">
        <v>7</v>
      </c>
      <c r="Q61">
        <v>1</v>
      </c>
      <c r="R61" t="s">
        <v>700</v>
      </c>
      <c r="S61">
        <v>0</v>
      </c>
      <c r="T61">
        <v>0</v>
      </c>
      <c r="U61">
        <v>0</v>
      </c>
      <c r="V61">
        <v>0</v>
      </c>
      <c r="W61">
        <v>0</v>
      </c>
      <c r="X61">
        <v>0</v>
      </c>
      <c r="Y61">
        <v>0</v>
      </c>
      <c r="Z61">
        <v>0</v>
      </c>
      <c r="AA61">
        <v>10826</v>
      </c>
      <c r="AB61">
        <v>2926</v>
      </c>
      <c r="AC61" t="s">
        <v>128</v>
      </c>
      <c r="AD61">
        <v>257</v>
      </c>
      <c r="AE61">
        <v>0</v>
      </c>
      <c r="AF61" t="s">
        <v>629</v>
      </c>
      <c r="AG61">
        <v>4</v>
      </c>
      <c r="AH61" t="s">
        <v>629</v>
      </c>
      <c r="AI61" t="s">
        <v>629</v>
      </c>
      <c r="AJ61" t="s">
        <v>629</v>
      </c>
      <c r="AK61" t="s">
        <v>629</v>
      </c>
      <c r="AL61" t="s">
        <v>629</v>
      </c>
      <c r="AM61" t="s">
        <v>629</v>
      </c>
      <c r="AN61" t="s">
        <v>629</v>
      </c>
      <c r="AO61" t="s">
        <v>629</v>
      </c>
      <c r="AP61" t="s">
        <v>629</v>
      </c>
      <c r="AQ61" t="s">
        <v>629</v>
      </c>
      <c r="AR61" t="s">
        <v>629</v>
      </c>
      <c r="AS61">
        <v>4</v>
      </c>
      <c r="AT61">
        <v>1</v>
      </c>
      <c r="AU61">
        <v>0</v>
      </c>
      <c r="AV61" t="s">
        <v>629</v>
      </c>
      <c r="AW61">
        <v>97</v>
      </c>
      <c r="AX61">
        <v>0</v>
      </c>
      <c r="AY61">
        <v>0</v>
      </c>
      <c r="AZ61">
        <v>0</v>
      </c>
      <c r="BA61">
        <v>0</v>
      </c>
      <c r="BB61">
        <v>0</v>
      </c>
      <c r="BC61">
        <v>0</v>
      </c>
      <c r="BD61">
        <v>0</v>
      </c>
      <c r="BE61">
        <v>0</v>
      </c>
      <c r="BF61">
        <v>0</v>
      </c>
      <c r="BG61" t="s">
        <v>629</v>
      </c>
      <c r="BH61" t="s">
        <v>126</v>
      </c>
      <c r="BI61">
        <v>1</v>
      </c>
      <c r="BJ61">
        <v>4</v>
      </c>
      <c r="BK61">
        <v>0</v>
      </c>
      <c r="BL61">
        <v>0</v>
      </c>
      <c r="BM61">
        <v>4</v>
      </c>
      <c r="BN61">
        <v>0</v>
      </c>
      <c r="BO61" t="s">
        <v>629</v>
      </c>
      <c r="BP61">
        <v>0</v>
      </c>
      <c r="BQ61">
        <v>0</v>
      </c>
      <c r="BR61">
        <v>1</v>
      </c>
      <c r="BS61">
        <v>1</v>
      </c>
      <c r="BT61">
        <v>0</v>
      </c>
      <c r="BU61">
        <v>1</v>
      </c>
      <c r="BV61">
        <v>1</v>
      </c>
      <c r="BW61">
        <v>1</v>
      </c>
      <c r="BX61">
        <v>1</v>
      </c>
      <c r="BY61">
        <v>13824160</v>
      </c>
      <c r="BZ61">
        <v>5000126.5194319943</v>
      </c>
      <c r="CA61">
        <v>1</v>
      </c>
      <c r="CB61" t="s">
        <v>629</v>
      </c>
      <c r="CC61">
        <v>20442575</v>
      </c>
      <c r="CD61">
        <v>7393972.6813764824</v>
      </c>
      <c r="CE61">
        <v>1</v>
      </c>
      <c r="CF61" t="s">
        <v>629</v>
      </c>
      <c r="CG61">
        <v>0</v>
      </c>
      <c r="CH61" t="s">
        <v>629</v>
      </c>
      <c r="CI61" t="s">
        <v>629</v>
      </c>
      <c r="CJ61" t="s">
        <v>629</v>
      </c>
      <c r="CK61" t="s">
        <v>629</v>
      </c>
      <c r="CL61" t="s">
        <v>629</v>
      </c>
      <c r="CM61">
        <v>1</v>
      </c>
      <c r="CN61" t="s">
        <v>629</v>
      </c>
      <c r="CO61" t="s">
        <v>629</v>
      </c>
      <c r="CP61">
        <v>1</v>
      </c>
      <c r="CQ61" t="s">
        <v>629</v>
      </c>
      <c r="CR61">
        <v>1</v>
      </c>
      <c r="CS61">
        <v>1</v>
      </c>
      <c r="CT61">
        <v>13824160</v>
      </c>
      <c r="CU61">
        <v>5000126.5194319943</v>
      </c>
      <c r="CV61">
        <v>1</v>
      </c>
    </row>
    <row r="62" spans="1:101" ht="15.75" customHeight="1">
      <c r="A62">
        <v>72</v>
      </c>
      <c r="B62" t="s">
        <v>120</v>
      </c>
      <c r="C62" t="s">
        <v>121</v>
      </c>
      <c r="D62">
        <v>5</v>
      </c>
      <c r="E62">
        <v>5</v>
      </c>
      <c r="F62">
        <v>2007</v>
      </c>
      <c r="G62" t="s">
        <v>127</v>
      </c>
      <c r="H62">
        <v>1998</v>
      </c>
      <c r="I62" t="s">
        <v>629</v>
      </c>
      <c r="J62">
        <v>0</v>
      </c>
      <c r="K62" t="s">
        <v>629</v>
      </c>
      <c r="L62">
        <v>1</v>
      </c>
      <c r="M62">
        <v>23</v>
      </c>
      <c r="N62" t="s">
        <v>123</v>
      </c>
      <c r="O62">
        <v>0</v>
      </c>
      <c r="P62">
        <v>7</v>
      </c>
      <c r="Q62">
        <v>1</v>
      </c>
      <c r="R62" t="s">
        <v>700</v>
      </c>
      <c r="S62">
        <v>0</v>
      </c>
      <c r="T62">
        <v>0</v>
      </c>
      <c r="U62">
        <v>0</v>
      </c>
      <c r="V62">
        <v>0</v>
      </c>
      <c r="W62">
        <v>0</v>
      </c>
      <c r="X62">
        <v>0</v>
      </c>
      <c r="Y62">
        <v>0</v>
      </c>
      <c r="Z62">
        <v>0</v>
      </c>
      <c r="AA62">
        <v>10971</v>
      </c>
      <c r="AB62">
        <v>2965</v>
      </c>
      <c r="AC62" t="s">
        <v>128</v>
      </c>
      <c r="AD62">
        <v>257</v>
      </c>
      <c r="AE62">
        <v>0</v>
      </c>
      <c r="AF62" t="s">
        <v>629</v>
      </c>
      <c r="AG62">
        <v>4</v>
      </c>
      <c r="AH62" t="s">
        <v>629</v>
      </c>
      <c r="AI62" t="s">
        <v>629</v>
      </c>
      <c r="AJ62" t="s">
        <v>629</v>
      </c>
      <c r="AK62" t="s">
        <v>629</v>
      </c>
      <c r="AL62" t="s">
        <v>629</v>
      </c>
      <c r="AM62" t="s">
        <v>629</v>
      </c>
      <c r="AN62" t="s">
        <v>629</v>
      </c>
      <c r="AO62" t="s">
        <v>629</v>
      </c>
      <c r="AP62" t="s">
        <v>629</v>
      </c>
      <c r="AQ62" t="s">
        <v>629</v>
      </c>
      <c r="AR62" t="s">
        <v>629</v>
      </c>
      <c r="AS62">
        <v>4</v>
      </c>
      <c r="AT62">
        <v>1</v>
      </c>
      <c r="AU62">
        <v>0</v>
      </c>
      <c r="AV62" t="s">
        <v>629</v>
      </c>
      <c r="AW62">
        <v>97</v>
      </c>
      <c r="AX62">
        <v>0</v>
      </c>
      <c r="AY62">
        <v>0</v>
      </c>
      <c r="AZ62">
        <v>0</v>
      </c>
      <c r="BA62">
        <v>0</v>
      </c>
      <c r="BB62">
        <v>0</v>
      </c>
      <c r="BC62">
        <v>0</v>
      </c>
      <c r="BD62">
        <v>0</v>
      </c>
      <c r="BE62">
        <v>0</v>
      </c>
      <c r="BF62">
        <v>0</v>
      </c>
      <c r="BG62" t="s">
        <v>629</v>
      </c>
      <c r="BH62" t="s">
        <v>126</v>
      </c>
      <c r="BI62">
        <v>1</v>
      </c>
      <c r="BJ62">
        <v>4</v>
      </c>
      <c r="BK62">
        <v>0</v>
      </c>
      <c r="BL62">
        <v>0</v>
      </c>
      <c r="BM62">
        <v>4</v>
      </c>
      <c r="BN62">
        <v>0</v>
      </c>
      <c r="BO62" t="s">
        <v>629</v>
      </c>
      <c r="BP62">
        <v>0</v>
      </c>
      <c r="BQ62">
        <v>0</v>
      </c>
      <c r="BR62">
        <v>1</v>
      </c>
      <c r="BS62">
        <v>1</v>
      </c>
      <c r="BT62">
        <v>0</v>
      </c>
      <c r="BU62">
        <v>1</v>
      </c>
      <c r="BV62">
        <v>1</v>
      </c>
      <c r="BW62">
        <v>1</v>
      </c>
      <c r="BX62">
        <v>1</v>
      </c>
      <c r="BY62">
        <v>15340800</v>
      </c>
      <c r="BZ62">
        <v>5428844.4009438492</v>
      </c>
      <c r="CA62">
        <v>1</v>
      </c>
      <c r="CB62" t="s">
        <v>629</v>
      </c>
      <c r="CC62">
        <v>22370916</v>
      </c>
      <c r="CD62">
        <v>7916681.1424818244</v>
      </c>
      <c r="CE62">
        <v>1</v>
      </c>
      <c r="CF62" t="s">
        <v>629</v>
      </c>
      <c r="CG62">
        <v>0</v>
      </c>
      <c r="CH62" t="s">
        <v>629</v>
      </c>
      <c r="CI62" t="s">
        <v>629</v>
      </c>
      <c r="CJ62" t="s">
        <v>629</v>
      </c>
      <c r="CK62" t="s">
        <v>629</v>
      </c>
      <c r="CL62" t="s">
        <v>629</v>
      </c>
      <c r="CM62">
        <v>1</v>
      </c>
      <c r="CN62" t="s">
        <v>629</v>
      </c>
      <c r="CO62" t="s">
        <v>629</v>
      </c>
      <c r="CP62">
        <v>1</v>
      </c>
      <c r="CQ62" t="s">
        <v>629</v>
      </c>
      <c r="CR62">
        <v>1</v>
      </c>
      <c r="CS62">
        <v>1</v>
      </c>
      <c r="CT62">
        <v>15340800</v>
      </c>
      <c r="CU62">
        <v>5428844.4009438492</v>
      </c>
      <c r="CV62">
        <v>1</v>
      </c>
    </row>
    <row r="63" spans="1:101" ht="15.75" customHeight="1">
      <c r="A63">
        <v>72</v>
      </c>
      <c r="B63" t="s">
        <v>120</v>
      </c>
      <c r="C63" t="s">
        <v>121</v>
      </c>
      <c r="D63">
        <v>5</v>
      </c>
      <c r="E63">
        <v>5</v>
      </c>
      <c r="F63">
        <v>2008</v>
      </c>
      <c r="G63" t="s">
        <v>127</v>
      </c>
      <c r="H63">
        <v>1998</v>
      </c>
      <c r="I63" t="s">
        <v>629</v>
      </c>
      <c r="J63">
        <v>0</v>
      </c>
      <c r="K63" t="s">
        <v>629</v>
      </c>
      <c r="L63">
        <v>1</v>
      </c>
      <c r="M63">
        <v>23</v>
      </c>
      <c r="N63" t="s">
        <v>123</v>
      </c>
      <c r="O63">
        <v>0</v>
      </c>
      <c r="P63">
        <v>7</v>
      </c>
      <c r="Q63">
        <v>1</v>
      </c>
      <c r="R63" t="s">
        <v>700</v>
      </c>
      <c r="S63">
        <v>0</v>
      </c>
      <c r="T63">
        <v>0</v>
      </c>
      <c r="U63">
        <v>0</v>
      </c>
      <c r="V63">
        <v>0</v>
      </c>
      <c r="W63">
        <v>0</v>
      </c>
      <c r="X63">
        <v>0</v>
      </c>
      <c r="Y63">
        <v>0</v>
      </c>
      <c r="Z63">
        <v>0</v>
      </c>
      <c r="AA63">
        <v>11144</v>
      </c>
      <c r="AB63">
        <v>3012</v>
      </c>
      <c r="AC63" t="s">
        <v>128</v>
      </c>
      <c r="AD63">
        <v>257</v>
      </c>
      <c r="AE63">
        <v>0</v>
      </c>
      <c r="AF63" t="s">
        <v>629</v>
      </c>
      <c r="AG63">
        <v>4</v>
      </c>
      <c r="AH63" t="s">
        <v>629</v>
      </c>
      <c r="AI63" t="s">
        <v>629</v>
      </c>
      <c r="AJ63" t="s">
        <v>629</v>
      </c>
      <c r="AK63" t="s">
        <v>629</v>
      </c>
      <c r="AL63" t="s">
        <v>629</v>
      </c>
      <c r="AM63" t="s">
        <v>629</v>
      </c>
      <c r="AN63" t="s">
        <v>629</v>
      </c>
      <c r="AO63" t="s">
        <v>629</v>
      </c>
      <c r="AP63" t="s">
        <v>629</v>
      </c>
      <c r="AQ63" t="s">
        <v>629</v>
      </c>
      <c r="AR63" t="s">
        <v>629</v>
      </c>
      <c r="AS63">
        <v>4</v>
      </c>
      <c r="AT63">
        <v>1</v>
      </c>
      <c r="AU63">
        <v>0</v>
      </c>
      <c r="AV63" t="s">
        <v>629</v>
      </c>
      <c r="AW63">
        <v>97</v>
      </c>
      <c r="AX63">
        <v>0</v>
      </c>
      <c r="AY63">
        <v>0</v>
      </c>
      <c r="AZ63">
        <v>0</v>
      </c>
      <c r="BA63">
        <v>0</v>
      </c>
      <c r="BB63">
        <v>0</v>
      </c>
      <c r="BC63">
        <v>0</v>
      </c>
      <c r="BD63">
        <v>0</v>
      </c>
      <c r="BE63">
        <v>0</v>
      </c>
      <c r="BF63">
        <v>0</v>
      </c>
      <c r="BG63" t="s">
        <v>629</v>
      </c>
      <c r="BH63" t="s">
        <v>126</v>
      </c>
      <c r="BI63">
        <v>1</v>
      </c>
      <c r="BJ63">
        <v>4</v>
      </c>
      <c r="BK63">
        <v>0</v>
      </c>
      <c r="BL63">
        <v>0</v>
      </c>
      <c r="BM63">
        <v>4</v>
      </c>
      <c r="BN63">
        <v>0</v>
      </c>
      <c r="BO63" t="s">
        <v>629</v>
      </c>
      <c r="BP63">
        <v>0</v>
      </c>
      <c r="BQ63">
        <v>0</v>
      </c>
      <c r="BR63">
        <v>1</v>
      </c>
      <c r="BS63">
        <v>1</v>
      </c>
      <c r="BT63">
        <v>0</v>
      </c>
      <c r="BU63">
        <v>1</v>
      </c>
      <c r="BV63">
        <v>1</v>
      </c>
      <c r="BW63">
        <v>1</v>
      </c>
      <c r="BX63">
        <v>1</v>
      </c>
      <c r="BY63">
        <v>15876000</v>
      </c>
      <c r="BZ63">
        <v>5469763.9308415558</v>
      </c>
      <c r="CA63">
        <v>1</v>
      </c>
      <c r="CB63" t="s">
        <v>629</v>
      </c>
      <c r="CC63">
        <v>22198193</v>
      </c>
      <c r="CD63">
        <v>7647951.3354282882</v>
      </c>
      <c r="CE63">
        <v>1</v>
      </c>
      <c r="CF63" t="s">
        <v>629</v>
      </c>
      <c r="CG63">
        <v>0</v>
      </c>
      <c r="CH63" t="s">
        <v>629</v>
      </c>
      <c r="CI63" t="s">
        <v>629</v>
      </c>
      <c r="CJ63" t="s">
        <v>629</v>
      </c>
      <c r="CK63" t="s">
        <v>629</v>
      </c>
      <c r="CL63" t="s">
        <v>629</v>
      </c>
      <c r="CM63">
        <v>1</v>
      </c>
      <c r="CN63" t="s">
        <v>629</v>
      </c>
      <c r="CO63" t="s">
        <v>629</v>
      </c>
      <c r="CP63">
        <v>1</v>
      </c>
      <c r="CQ63" t="s">
        <v>629</v>
      </c>
      <c r="CR63">
        <v>1</v>
      </c>
      <c r="CS63">
        <v>1</v>
      </c>
      <c r="CT63">
        <v>15876000</v>
      </c>
      <c r="CU63">
        <v>5469763.9308415558</v>
      </c>
      <c r="CV63">
        <v>1</v>
      </c>
    </row>
    <row r="64" spans="1:101" ht="15.75" customHeight="1">
      <c r="A64">
        <v>72</v>
      </c>
      <c r="B64" t="s">
        <v>120</v>
      </c>
      <c r="C64" t="s">
        <v>121</v>
      </c>
      <c r="D64">
        <v>5</v>
      </c>
      <c r="E64">
        <v>5</v>
      </c>
      <c r="F64">
        <v>2009</v>
      </c>
      <c r="G64" t="s">
        <v>127</v>
      </c>
      <c r="H64">
        <v>1998</v>
      </c>
      <c r="I64" t="s">
        <v>629</v>
      </c>
      <c r="J64">
        <v>0</v>
      </c>
      <c r="K64" t="s">
        <v>629</v>
      </c>
      <c r="L64">
        <v>1</v>
      </c>
      <c r="M64">
        <v>23</v>
      </c>
      <c r="N64" t="s">
        <v>123</v>
      </c>
      <c r="O64">
        <v>0</v>
      </c>
      <c r="P64">
        <v>7</v>
      </c>
      <c r="Q64">
        <v>1</v>
      </c>
      <c r="R64" t="s">
        <v>700</v>
      </c>
      <c r="S64">
        <v>0</v>
      </c>
      <c r="T64">
        <v>0</v>
      </c>
      <c r="U64">
        <v>0</v>
      </c>
      <c r="V64">
        <v>0</v>
      </c>
      <c r="W64">
        <v>0</v>
      </c>
      <c r="X64">
        <v>0</v>
      </c>
      <c r="Y64">
        <v>0</v>
      </c>
      <c r="Z64">
        <v>0</v>
      </c>
      <c r="AA64">
        <v>10878</v>
      </c>
      <c r="AB64">
        <v>2940</v>
      </c>
      <c r="AC64" t="s">
        <v>128</v>
      </c>
      <c r="AD64">
        <v>257</v>
      </c>
      <c r="AE64">
        <v>0</v>
      </c>
      <c r="AF64" t="s">
        <v>629</v>
      </c>
      <c r="AG64">
        <v>4</v>
      </c>
      <c r="AH64" t="s">
        <v>629</v>
      </c>
      <c r="AI64" t="s">
        <v>629</v>
      </c>
      <c r="AJ64" t="s">
        <v>629</v>
      </c>
      <c r="AK64" t="s">
        <v>629</v>
      </c>
      <c r="AL64" t="s">
        <v>629</v>
      </c>
      <c r="AM64" t="s">
        <v>629</v>
      </c>
      <c r="AN64" t="s">
        <v>629</v>
      </c>
      <c r="AO64" t="s">
        <v>629</v>
      </c>
      <c r="AP64">
        <v>359</v>
      </c>
      <c r="AQ64">
        <v>117.0606411683063</v>
      </c>
      <c r="AR64" t="s">
        <v>629</v>
      </c>
      <c r="AS64">
        <v>4</v>
      </c>
      <c r="AT64">
        <v>1</v>
      </c>
      <c r="AU64">
        <v>0</v>
      </c>
      <c r="AV64" t="s">
        <v>629</v>
      </c>
      <c r="AW64">
        <v>97</v>
      </c>
      <c r="AX64">
        <v>0</v>
      </c>
      <c r="AY64">
        <v>0</v>
      </c>
      <c r="AZ64">
        <v>0</v>
      </c>
      <c r="BA64">
        <v>0</v>
      </c>
      <c r="BB64">
        <v>0</v>
      </c>
      <c r="BC64">
        <v>0</v>
      </c>
      <c r="BD64">
        <v>0</v>
      </c>
      <c r="BE64">
        <v>0</v>
      </c>
      <c r="BF64">
        <v>0</v>
      </c>
      <c r="BG64" t="s">
        <v>629</v>
      </c>
      <c r="BH64" t="s">
        <v>126</v>
      </c>
      <c r="BI64">
        <v>1</v>
      </c>
      <c r="BJ64">
        <v>4</v>
      </c>
      <c r="BK64">
        <v>0</v>
      </c>
      <c r="BL64">
        <v>0</v>
      </c>
      <c r="BM64">
        <v>4</v>
      </c>
      <c r="BN64">
        <v>0</v>
      </c>
      <c r="BO64" t="s">
        <v>629</v>
      </c>
      <c r="BP64">
        <v>0</v>
      </c>
      <c r="BQ64">
        <v>0</v>
      </c>
      <c r="BR64">
        <v>1</v>
      </c>
      <c r="BS64">
        <v>1</v>
      </c>
      <c r="BT64">
        <v>0</v>
      </c>
      <c r="BU64">
        <v>1</v>
      </c>
      <c r="BV64">
        <v>1</v>
      </c>
      <c r="BW64">
        <v>1</v>
      </c>
      <c r="BX64">
        <v>1</v>
      </c>
      <c r="BY64">
        <v>13897200</v>
      </c>
      <c r="BZ64">
        <v>4531518.5026300456</v>
      </c>
      <c r="CA64">
        <v>1</v>
      </c>
      <c r="CB64" t="s">
        <v>629</v>
      </c>
      <c r="CC64">
        <v>28054916</v>
      </c>
      <c r="CD64">
        <v>9147984.5539915748</v>
      </c>
      <c r="CE64">
        <v>1</v>
      </c>
      <c r="CF64" t="s">
        <v>629</v>
      </c>
      <c r="CG64">
        <v>0</v>
      </c>
      <c r="CH64" t="s">
        <v>629</v>
      </c>
      <c r="CI64" t="s">
        <v>629</v>
      </c>
      <c r="CJ64" t="s">
        <v>629</v>
      </c>
      <c r="CK64" t="s">
        <v>629</v>
      </c>
      <c r="CL64" t="s">
        <v>629</v>
      </c>
      <c r="CM64">
        <v>1</v>
      </c>
      <c r="CN64" t="s">
        <v>629</v>
      </c>
      <c r="CO64" t="s">
        <v>629</v>
      </c>
      <c r="CP64">
        <v>1</v>
      </c>
      <c r="CQ64" t="s">
        <v>629</v>
      </c>
      <c r="CR64">
        <v>1</v>
      </c>
      <c r="CS64">
        <v>1</v>
      </c>
      <c r="CT64">
        <v>13897200</v>
      </c>
      <c r="CU64">
        <v>4531518.5026300456</v>
      </c>
      <c r="CV64">
        <v>1</v>
      </c>
    </row>
    <row r="65" spans="1:101" ht="15.75" customHeight="1">
      <c r="A65">
        <v>72</v>
      </c>
      <c r="B65" t="s">
        <v>120</v>
      </c>
      <c r="C65" t="s">
        <v>121</v>
      </c>
      <c r="D65">
        <v>5</v>
      </c>
      <c r="E65">
        <v>5</v>
      </c>
      <c r="F65">
        <v>2010</v>
      </c>
      <c r="G65" t="s">
        <v>127</v>
      </c>
      <c r="H65">
        <v>1998</v>
      </c>
      <c r="I65" t="s">
        <v>629</v>
      </c>
      <c r="J65">
        <v>0</v>
      </c>
      <c r="K65" t="s">
        <v>629</v>
      </c>
      <c r="L65">
        <v>1</v>
      </c>
      <c r="M65">
        <v>23</v>
      </c>
      <c r="N65" t="s">
        <v>123</v>
      </c>
      <c r="O65">
        <v>0</v>
      </c>
      <c r="P65">
        <v>7</v>
      </c>
      <c r="Q65">
        <v>1</v>
      </c>
      <c r="R65" t="s">
        <v>700</v>
      </c>
      <c r="S65">
        <v>0</v>
      </c>
      <c r="T65">
        <v>0</v>
      </c>
      <c r="U65">
        <v>0</v>
      </c>
      <c r="V65">
        <v>0</v>
      </c>
      <c r="W65">
        <v>0</v>
      </c>
      <c r="X65">
        <v>0</v>
      </c>
      <c r="Y65">
        <v>0</v>
      </c>
      <c r="Z65">
        <v>0</v>
      </c>
      <c r="AA65">
        <v>10205</v>
      </c>
      <c r="AB65">
        <v>2758</v>
      </c>
      <c r="AC65" t="s">
        <v>128</v>
      </c>
      <c r="AD65">
        <v>257</v>
      </c>
      <c r="AE65">
        <v>0</v>
      </c>
      <c r="AF65" t="s">
        <v>629</v>
      </c>
      <c r="AG65">
        <v>4</v>
      </c>
      <c r="AH65" t="s">
        <v>629</v>
      </c>
      <c r="AI65" t="s">
        <v>629</v>
      </c>
      <c r="AJ65" t="s">
        <v>629</v>
      </c>
      <c r="AK65" t="s">
        <v>629</v>
      </c>
      <c r="AL65" t="s">
        <v>629</v>
      </c>
      <c r="AM65" t="s">
        <v>629</v>
      </c>
      <c r="AN65" t="s">
        <v>629</v>
      </c>
      <c r="AO65" t="s">
        <v>629</v>
      </c>
      <c r="AP65">
        <v>359</v>
      </c>
      <c r="AQ65">
        <v>108.78659639219727</v>
      </c>
      <c r="AR65" t="s">
        <v>629</v>
      </c>
      <c r="AS65">
        <v>4</v>
      </c>
      <c r="AT65">
        <v>1</v>
      </c>
      <c r="AU65">
        <v>0</v>
      </c>
      <c r="AV65" t="s">
        <v>629</v>
      </c>
      <c r="AW65">
        <v>97</v>
      </c>
      <c r="AX65">
        <v>0</v>
      </c>
      <c r="AY65">
        <v>0</v>
      </c>
      <c r="AZ65">
        <v>0</v>
      </c>
      <c r="BA65">
        <v>0</v>
      </c>
      <c r="BB65">
        <v>0</v>
      </c>
      <c r="BC65">
        <v>0</v>
      </c>
      <c r="BD65">
        <v>0</v>
      </c>
      <c r="BE65">
        <v>0</v>
      </c>
      <c r="BF65">
        <v>0</v>
      </c>
      <c r="BG65" t="s">
        <v>629</v>
      </c>
      <c r="BH65" t="s">
        <v>126</v>
      </c>
      <c r="BI65">
        <v>1</v>
      </c>
      <c r="BJ65">
        <v>4</v>
      </c>
      <c r="BK65">
        <v>0</v>
      </c>
      <c r="BL65">
        <v>0</v>
      </c>
      <c r="BM65">
        <v>4</v>
      </c>
      <c r="BN65">
        <v>0</v>
      </c>
      <c r="BO65" t="s">
        <v>629</v>
      </c>
      <c r="BP65">
        <v>0</v>
      </c>
      <c r="BQ65">
        <v>0</v>
      </c>
      <c r="BR65">
        <v>1</v>
      </c>
      <c r="BS65">
        <v>1</v>
      </c>
      <c r="BT65">
        <v>0</v>
      </c>
      <c r="BU65">
        <v>1</v>
      </c>
      <c r="BV65">
        <v>1</v>
      </c>
      <c r="BW65">
        <v>1</v>
      </c>
      <c r="BX65">
        <v>1</v>
      </c>
      <c r="BY65">
        <v>15431300</v>
      </c>
      <c r="BZ65">
        <v>4676096.3924983665</v>
      </c>
      <c r="CA65">
        <v>1</v>
      </c>
      <c r="CB65" t="s">
        <v>629</v>
      </c>
      <c r="CC65">
        <v>30135411</v>
      </c>
      <c r="CD65">
        <v>9131835.0795821231</v>
      </c>
      <c r="CE65">
        <v>1</v>
      </c>
      <c r="CF65" t="s">
        <v>629</v>
      </c>
      <c r="CG65">
        <v>0</v>
      </c>
      <c r="CH65" t="s">
        <v>629</v>
      </c>
      <c r="CI65" t="s">
        <v>629</v>
      </c>
      <c r="CJ65" t="s">
        <v>629</v>
      </c>
      <c r="CK65" t="s">
        <v>629</v>
      </c>
      <c r="CL65" t="s">
        <v>629</v>
      </c>
      <c r="CM65">
        <v>1</v>
      </c>
      <c r="CN65" t="s">
        <v>629</v>
      </c>
      <c r="CO65" t="s">
        <v>629</v>
      </c>
      <c r="CP65">
        <v>1</v>
      </c>
      <c r="CQ65" t="s">
        <v>629</v>
      </c>
      <c r="CR65">
        <v>1</v>
      </c>
      <c r="CS65">
        <v>1</v>
      </c>
      <c r="CT65">
        <v>15431300</v>
      </c>
      <c r="CU65">
        <v>4676096.3924983665</v>
      </c>
      <c r="CV65">
        <v>1</v>
      </c>
      <c r="CW65" t="s">
        <v>412</v>
      </c>
    </row>
    <row r="66" spans="1:101" ht="15.75" customHeight="1">
      <c r="A66">
        <v>72</v>
      </c>
      <c r="B66" t="s">
        <v>120</v>
      </c>
      <c r="C66" t="s">
        <v>121</v>
      </c>
      <c r="D66">
        <v>5</v>
      </c>
      <c r="E66">
        <v>5</v>
      </c>
      <c r="F66">
        <v>2011</v>
      </c>
      <c r="G66" t="s">
        <v>127</v>
      </c>
      <c r="H66">
        <v>1998</v>
      </c>
      <c r="I66" t="s">
        <v>629</v>
      </c>
      <c r="J66">
        <v>0</v>
      </c>
      <c r="K66" t="s">
        <v>629</v>
      </c>
      <c r="L66">
        <v>1</v>
      </c>
      <c r="M66">
        <v>23</v>
      </c>
      <c r="N66" t="s">
        <v>123</v>
      </c>
      <c r="O66">
        <v>0</v>
      </c>
      <c r="P66">
        <v>7</v>
      </c>
      <c r="Q66">
        <v>1</v>
      </c>
      <c r="R66" t="s">
        <v>700</v>
      </c>
      <c r="S66">
        <v>0</v>
      </c>
      <c r="T66">
        <v>0</v>
      </c>
      <c r="U66">
        <v>0</v>
      </c>
      <c r="V66">
        <v>0</v>
      </c>
      <c r="W66">
        <v>0</v>
      </c>
      <c r="X66">
        <v>0</v>
      </c>
      <c r="Y66">
        <v>0</v>
      </c>
      <c r="Z66">
        <v>0</v>
      </c>
      <c r="AA66">
        <v>9135</v>
      </c>
      <c r="AB66">
        <v>2469</v>
      </c>
      <c r="AC66" t="s">
        <v>128</v>
      </c>
      <c r="AD66">
        <v>257</v>
      </c>
      <c r="AE66">
        <v>0</v>
      </c>
      <c r="AF66" t="s">
        <v>629</v>
      </c>
      <c r="AG66">
        <v>4</v>
      </c>
      <c r="AH66" t="s">
        <v>629</v>
      </c>
      <c r="AI66" t="s">
        <v>629</v>
      </c>
      <c r="AJ66" t="s">
        <v>629</v>
      </c>
      <c r="AK66" t="s">
        <v>629</v>
      </c>
      <c r="AL66" t="s">
        <v>629</v>
      </c>
      <c r="AM66" t="s">
        <v>629</v>
      </c>
      <c r="AN66" t="s">
        <v>629</v>
      </c>
      <c r="AO66" t="s">
        <v>629</v>
      </c>
      <c r="AP66">
        <v>359</v>
      </c>
      <c r="AQ66">
        <v>95.376724597099695</v>
      </c>
      <c r="AR66" t="s">
        <v>629</v>
      </c>
      <c r="AS66">
        <v>4</v>
      </c>
      <c r="AT66">
        <v>1</v>
      </c>
      <c r="AU66">
        <v>0</v>
      </c>
      <c r="AV66" t="s">
        <v>629</v>
      </c>
      <c r="AW66">
        <v>97</v>
      </c>
      <c r="AX66">
        <v>0</v>
      </c>
      <c r="AY66">
        <v>0</v>
      </c>
      <c r="AZ66">
        <v>0</v>
      </c>
      <c r="BA66">
        <v>0</v>
      </c>
      <c r="BB66">
        <v>0</v>
      </c>
      <c r="BC66">
        <v>0</v>
      </c>
      <c r="BD66">
        <v>0</v>
      </c>
      <c r="BE66">
        <v>0</v>
      </c>
      <c r="BF66">
        <v>0</v>
      </c>
      <c r="BG66" t="s">
        <v>629</v>
      </c>
      <c r="BH66" t="s">
        <v>126</v>
      </c>
      <c r="BI66">
        <v>1</v>
      </c>
      <c r="BJ66">
        <v>4</v>
      </c>
      <c r="BK66">
        <v>0</v>
      </c>
      <c r="BL66">
        <v>0</v>
      </c>
      <c r="BM66">
        <v>4</v>
      </c>
      <c r="BN66">
        <v>0</v>
      </c>
      <c r="BO66" t="s">
        <v>629</v>
      </c>
      <c r="BP66">
        <v>0</v>
      </c>
      <c r="BQ66">
        <v>0</v>
      </c>
      <c r="BR66">
        <v>1</v>
      </c>
      <c r="BS66">
        <v>1</v>
      </c>
      <c r="BT66">
        <v>0</v>
      </c>
      <c r="BU66">
        <v>1</v>
      </c>
      <c r="BV66">
        <v>1</v>
      </c>
      <c r="BW66">
        <v>1</v>
      </c>
      <c r="BX66">
        <v>1</v>
      </c>
      <c r="BY66">
        <v>12000000</v>
      </c>
      <c r="BZ66">
        <v>3188079.9308222737</v>
      </c>
      <c r="CA66">
        <v>1</v>
      </c>
      <c r="CB66" t="s">
        <v>629</v>
      </c>
      <c r="CC66" t="s">
        <v>629</v>
      </c>
      <c r="CD66" t="s">
        <v>629</v>
      </c>
      <c r="CE66" t="s">
        <v>629</v>
      </c>
      <c r="CF66" t="s">
        <v>629</v>
      </c>
      <c r="CG66">
        <v>0</v>
      </c>
      <c r="CH66" t="s">
        <v>629</v>
      </c>
      <c r="CI66" t="s">
        <v>629</v>
      </c>
      <c r="CJ66" t="s">
        <v>629</v>
      </c>
      <c r="CK66" t="s">
        <v>629</v>
      </c>
      <c r="CL66" t="s">
        <v>629</v>
      </c>
      <c r="CM66">
        <v>1</v>
      </c>
      <c r="CN66" t="s">
        <v>629</v>
      </c>
      <c r="CO66" t="s">
        <v>629</v>
      </c>
      <c r="CP66">
        <v>1</v>
      </c>
      <c r="CQ66" t="s">
        <v>629</v>
      </c>
      <c r="CR66">
        <v>1</v>
      </c>
      <c r="CS66">
        <v>1</v>
      </c>
      <c r="CT66">
        <v>12000000</v>
      </c>
      <c r="CU66">
        <v>3188079.9308222737</v>
      </c>
      <c r="CV66">
        <v>1</v>
      </c>
    </row>
    <row r="67" spans="1:101" ht="15.75" customHeight="1">
      <c r="A67">
        <v>72</v>
      </c>
      <c r="B67" t="s">
        <v>120</v>
      </c>
      <c r="C67" t="s">
        <v>121</v>
      </c>
      <c r="D67">
        <v>5</v>
      </c>
      <c r="E67">
        <v>5</v>
      </c>
      <c r="F67">
        <v>2012</v>
      </c>
      <c r="G67" t="s">
        <v>127</v>
      </c>
      <c r="H67">
        <v>1998</v>
      </c>
      <c r="I67" t="s">
        <v>629</v>
      </c>
      <c r="J67">
        <v>0</v>
      </c>
      <c r="K67" t="s">
        <v>629</v>
      </c>
      <c r="L67">
        <v>1</v>
      </c>
      <c r="M67">
        <v>23</v>
      </c>
      <c r="N67" t="s">
        <v>123</v>
      </c>
      <c r="O67">
        <v>0</v>
      </c>
      <c r="P67">
        <v>7</v>
      </c>
      <c r="Q67">
        <v>1</v>
      </c>
      <c r="R67" t="s">
        <v>700</v>
      </c>
      <c r="S67">
        <v>0</v>
      </c>
      <c r="T67">
        <v>0</v>
      </c>
      <c r="U67">
        <v>0</v>
      </c>
      <c r="V67">
        <v>0</v>
      </c>
      <c r="W67">
        <v>0</v>
      </c>
      <c r="X67">
        <v>0</v>
      </c>
      <c r="Y67">
        <v>0</v>
      </c>
      <c r="Z67">
        <v>0</v>
      </c>
      <c r="AA67">
        <v>8014</v>
      </c>
      <c r="AB67">
        <v>2166</v>
      </c>
      <c r="AC67" t="s">
        <v>128</v>
      </c>
      <c r="AD67">
        <v>257</v>
      </c>
      <c r="AE67">
        <v>0</v>
      </c>
      <c r="AF67" t="s">
        <v>629</v>
      </c>
      <c r="AG67">
        <v>4</v>
      </c>
      <c r="AH67" t="s">
        <v>629</v>
      </c>
      <c r="AI67" t="s">
        <v>629</v>
      </c>
      <c r="AJ67" t="s">
        <v>629</v>
      </c>
      <c r="AK67" t="s">
        <v>629</v>
      </c>
      <c r="AL67" t="s">
        <v>629</v>
      </c>
      <c r="AM67" t="s">
        <v>629</v>
      </c>
      <c r="AN67" t="s">
        <v>629</v>
      </c>
      <c r="AO67" t="s">
        <v>629</v>
      </c>
      <c r="AP67">
        <v>359</v>
      </c>
      <c r="AQ67">
        <v>97.24272183112133</v>
      </c>
      <c r="AR67" t="s">
        <v>629</v>
      </c>
      <c r="AS67">
        <v>4</v>
      </c>
      <c r="AT67">
        <v>1</v>
      </c>
      <c r="AU67">
        <v>0</v>
      </c>
      <c r="AV67" t="s">
        <v>629</v>
      </c>
      <c r="AW67">
        <v>97</v>
      </c>
      <c r="AX67">
        <v>0</v>
      </c>
      <c r="AY67">
        <v>0</v>
      </c>
      <c r="AZ67">
        <v>0</v>
      </c>
      <c r="BA67">
        <v>0</v>
      </c>
      <c r="BB67">
        <v>0</v>
      </c>
      <c r="BC67">
        <v>0</v>
      </c>
      <c r="BD67">
        <v>0</v>
      </c>
      <c r="BE67">
        <v>0</v>
      </c>
      <c r="BF67">
        <v>0</v>
      </c>
      <c r="BG67" t="s">
        <v>629</v>
      </c>
      <c r="BH67" t="s">
        <v>126</v>
      </c>
      <c r="BI67">
        <v>1</v>
      </c>
      <c r="BJ67">
        <v>4</v>
      </c>
      <c r="BK67">
        <v>0</v>
      </c>
      <c r="BL67">
        <v>0</v>
      </c>
      <c r="BM67">
        <v>4</v>
      </c>
      <c r="BN67">
        <v>0</v>
      </c>
      <c r="BO67" t="s">
        <v>629</v>
      </c>
      <c r="BP67">
        <v>0</v>
      </c>
      <c r="BQ67">
        <v>0</v>
      </c>
      <c r="BR67">
        <v>1</v>
      </c>
      <c r="BS67">
        <v>1</v>
      </c>
      <c r="BT67">
        <v>0</v>
      </c>
      <c r="BU67">
        <v>1</v>
      </c>
      <c r="BV67">
        <v>1</v>
      </c>
      <c r="BW67">
        <v>1</v>
      </c>
      <c r="BX67">
        <v>1</v>
      </c>
      <c r="BY67">
        <v>11000000</v>
      </c>
      <c r="BZ67">
        <v>2979582.0059675057</v>
      </c>
      <c r="CA67">
        <v>1</v>
      </c>
      <c r="CB67" t="s">
        <v>629</v>
      </c>
      <c r="CC67" t="s">
        <v>629</v>
      </c>
      <c r="CD67" t="s">
        <v>629</v>
      </c>
      <c r="CE67" t="s">
        <v>629</v>
      </c>
      <c r="CF67" t="s">
        <v>629</v>
      </c>
      <c r="CG67">
        <v>0</v>
      </c>
      <c r="CH67" t="s">
        <v>629</v>
      </c>
      <c r="CI67" t="s">
        <v>629</v>
      </c>
      <c r="CJ67" t="s">
        <v>629</v>
      </c>
      <c r="CK67" t="s">
        <v>629</v>
      </c>
      <c r="CL67" t="s">
        <v>629</v>
      </c>
      <c r="CM67">
        <v>1</v>
      </c>
      <c r="CN67" t="s">
        <v>629</v>
      </c>
      <c r="CO67" t="s">
        <v>629</v>
      </c>
      <c r="CP67">
        <v>1</v>
      </c>
      <c r="CQ67" t="s">
        <v>629</v>
      </c>
      <c r="CR67">
        <v>1</v>
      </c>
      <c r="CS67">
        <v>1</v>
      </c>
      <c r="CT67">
        <v>11000000</v>
      </c>
      <c r="CU67">
        <v>2979582.0059675057</v>
      </c>
      <c r="CV67">
        <v>1</v>
      </c>
    </row>
    <row r="68" spans="1:101" ht="15.75" customHeight="1">
      <c r="A68">
        <v>72</v>
      </c>
      <c r="B68" t="s">
        <v>120</v>
      </c>
      <c r="C68" t="s">
        <v>121</v>
      </c>
      <c r="D68">
        <v>5</v>
      </c>
      <c r="E68">
        <v>5</v>
      </c>
      <c r="F68">
        <v>2013</v>
      </c>
      <c r="G68" t="s">
        <v>127</v>
      </c>
      <c r="H68">
        <v>1998</v>
      </c>
      <c r="I68" t="s">
        <v>629</v>
      </c>
      <c r="J68">
        <v>0</v>
      </c>
      <c r="K68" t="s">
        <v>629</v>
      </c>
      <c r="L68">
        <v>1</v>
      </c>
      <c r="M68">
        <v>23</v>
      </c>
      <c r="N68" t="s">
        <v>123</v>
      </c>
      <c r="O68">
        <v>0</v>
      </c>
      <c r="P68">
        <v>7</v>
      </c>
      <c r="Q68">
        <v>1</v>
      </c>
      <c r="R68" t="s">
        <v>700</v>
      </c>
      <c r="S68">
        <v>0</v>
      </c>
      <c r="T68">
        <v>0</v>
      </c>
      <c r="U68">
        <v>0</v>
      </c>
      <c r="V68">
        <v>0</v>
      </c>
      <c r="W68">
        <v>0</v>
      </c>
      <c r="X68">
        <v>0</v>
      </c>
      <c r="Y68">
        <v>0</v>
      </c>
      <c r="Z68">
        <v>0</v>
      </c>
      <c r="AA68">
        <v>7692</v>
      </c>
      <c r="AB68">
        <v>2079</v>
      </c>
      <c r="AC68" t="s">
        <v>128</v>
      </c>
      <c r="AD68">
        <v>257</v>
      </c>
      <c r="AE68">
        <v>0</v>
      </c>
      <c r="AF68" t="s">
        <v>629</v>
      </c>
      <c r="AG68">
        <v>4</v>
      </c>
      <c r="AH68" t="s">
        <v>629</v>
      </c>
      <c r="AI68" t="s">
        <v>629</v>
      </c>
      <c r="AJ68" t="s">
        <v>629</v>
      </c>
      <c r="AK68" t="s">
        <v>629</v>
      </c>
      <c r="AL68" t="s">
        <v>629</v>
      </c>
      <c r="AM68" t="s">
        <v>629</v>
      </c>
      <c r="AN68" t="s">
        <v>629</v>
      </c>
      <c r="AO68" t="s">
        <v>629</v>
      </c>
      <c r="AP68">
        <v>390</v>
      </c>
      <c r="AQ68">
        <v>106.85760195380357</v>
      </c>
      <c r="AR68" t="s">
        <v>629</v>
      </c>
      <c r="AS68">
        <v>4</v>
      </c>
      <c r="AT68">
        <v>1</v>
      </c>
      <c r="AU68">
        <v>0</v>
      </c>
      <c r="AV68" t="s">
        <v>629</v>
      </c>
      <c r="AW68">
        <v>97</v>
      </c>
      <c r="AX68">
        <v>0</v>
      </c>
      <c r="AY68">
        <v>0</v>
      </c>
      <c r="AZ68">
        <v>0</v>
      </c>
      <c r="BA68">
        <v>0</v>
      </c>
      <c r="BB68">
        <v>0</v>
      </c>
      <c r="BC68">
        <v>0</v>
      </c>
      <c r="BD68">
        <v>0</v>
      </c>
      <c r="BE68">
        <v>0</v>
      </c>
      <c r="BF68">
        <v>0</v>
      </c>
      <c r="BG68" t="s">
        <v>629</v>
      </c>
      <c r="BH68" t="s">
        <v>126</v>
      </c>
      <c r="BI68">
        <v>1</v>
      </c>
      <c r="BJ68">
        <v>4</v>
      </c>
      <c r="BK68">
        <v>0</v>
      </c>
      <c r="BL68">
        <v>0</v>
      </c>
      <c r="BM68">
        <v>4</v>
      </c>
      <c r="BN68">
        <v>0</v>
      </c>
      <c r="BO68" t="s">
        <v>629</v>
      </c>
      <c r="BP68">
        <v>0</v>
      </c>
      <c r="BQ68">
        <v>0</v>
      </c>
      <c r="BR68">
        <v>1</v>
      </c>
      <c r="BS68">
        <v>1</v>
      </c>
      <c r="BT68">
        <v>0</v>
      </c>
      <c r="BU68">
        <v>1</v>
      </c>
      <c r="BV68">
        <v>1</v>
      </c>
      <c r="BW68">
        <v>1</v>
      </c>
      <c r="BX68">
        <v>1</v>
      </c>
      <c r="BY68">
        <v>11000000</v>
      </c>
      <c r="BZ68">
        <v>3013932.3627995877</v>
      </c>
      <c r="CA68">
        <v>1</v>
      </c>
      <c r="CB68" t="s">
        <v>629</v>
      </c>
      <c r="CC68" t="s">
        <v>629</v>
      </c>
      <c r="CD68" t="s">
        <v>629</v>
      </c>
      <c r="CE68" t="s">
        <v>629</v>
      </c>
      <c r="CF68" t="s">
        <v>629</v>
      </c>
      <c r="CG68">
        <v>0</v>
      </c>
      <c r="CH68" t="s">
        <v>629</v>
      </c>
      <c r="CI68" t="s">
        <v>629</v>
      </c>
      <c r="CJ68" t="s">
        <v>629</v>
      </c>
      <c r="CK68" t="s">
        <v>629</v>
      </c>
      <c r="CL68" t="s">
        <v>629</v>
      </c>
      <c r="CM68">
        <v>1</v>
      </c>
      <c r="CN68" t="s">
        <v>629</v>
      </c>
      <c r="CO68" t="s">
        <v>629</v>
      </c>
      <c r="CP68">
        <v>1</v>
      </c>
      <c r="CQ68" t="s">
        <v>629</v>
      </c>
      <c r="CR68">
        <v>1</v>
      </c>
      <c r="CS68">
        <v>1</v>
      </c>
      <c r="CT68">
        <v>11000000</v>
      </c>
      <c r="CU68">
        <v>3013932.3627995877</v>
      </c>
      <c r="CV68">
        <v>1</v>
      </c>
    </row>
    <row r="69" spans="1:101" ht="15.75" customHeight="1">
      <c r="A69">
        <v>72</v>
      </c>
      <c r="B69" t="s">
        <v>120</v>
      </c>
      <c r="C69" t="s">
        <v>121</v>
      </c>
      <c r="D69">
        <v>5</v>
      </c>
      <c r="E69">
        <v>5</v>
      </c>
      <c r="F69">
        <v>2014</v>
      </c>
      <c r="G69" t="s">
        <v>127</v>
      </c>
      <c r="H69">
        <v>1998</v>
      </c>
      <c r="I69" t="s">
        <v>629</v>
      </c>
      <c r="J69">
        <v>0</v>
      </c>
      <c r="K69" t="s">
        <v>629</v>
      </c>
      <c r="L69">
        <v>1</v>
      </c>
      <c r="M69">
        <v>23</v>
      </c>
      <c r="N69" t="s">
        <v>123</v>
      </c>
      <c r="O69">
        <v>0</v>
      </c>
      <c r="P69">
        <v>7</v>
      </c>
      <c r="Q69">
        <v>1</v>
      </c>
      <c r="R69" t="s">
        <v>700</v>
      </c>
      <c r="S69">
        <v>0</v>
      </c>
      <c r="T69">
        <v>0</v>
      </c>
      <c r="U69">
        <v>0</v>
      </c>
      <c r="V69">
        <v>0</v>
      </c>
      <c r="W69">
        <v>0</v>
      </c>
      <c r="X69">
        <v>0</v>
      </c>
      <c r="Y69">
        <v>0</v>
      </c>
      <c r="Z69">
        <v>0</v>
      </c>
      <c r="AA69" t="s">
        <v>629</v>
      </c>
      <c r="AB69" t="s">
        <v>629</v>
      </c>
      <c r="AC69" t="s">
        <v>128</v>
      </c>
      <c r="AD69">
        <v>257</v>
      </c>
      <c r="AE69">
        <v>0</v>
      </c>
      <c r="AF69" t="s">
        <v>629</v>
      </c>
      <c r="AG69">
        <v>4</v>
      </c>
      <c r="AH69" t="s">
        <v>629</v>
      </c>
      <c r="AI69" t="s">
        <v>629</v>
      </c>
      <c r="AJ69" t="s">
        <v>629</v>
      </c>
      <c r="AK69" t="s">
        <v>629</v>
      </c>
      <c r="AL69" t="s">
        <v>629</v>
      </c>
      <c r="AM69" t="s">
        <v>629</v>
      </c>
      <c r="AN69" t="s">
        <v>629</v>
      </c>
      <c r="AO69" t="s">
        <v>629</v>
      </c>
      <c r="AP69">
        <v>390</v>
      </c>
      <c r="AQ69">
        <v>97.200120688745528</v>
      </c>
      <c r="AR69" t="s">
        <v>629</v>
      </c>
      <c r="AS69">
        <v>4</v>
      </c>
      <c r="AT69">
        <v>1</v>
      </c>
      <c r="AU69">
        <v>0</v>
      </c>
      <c r="AV69" t="s">
        <v>629</v>
      </c>
      <c r="AW69">
        <v>97</v>
      </c>
      <c r="AX69">
        <v>0</v>
      </c>
      <c r="AY69">
        <v>0</v>
      </c>
      <c r="AZ69">
        <v>0</v>
      </c>
      <c r="BA69">
        <v>0</v>
      </c>
      <c r="BB69">
        <v>0</v>
      </c>
      <c r="BC69">
        <v>0</v>
      </c>
      <c r="BD69">
        <v>0</v>
      </c>
      <c r="BE69">
        <v>0</v>
      </c>
      <c r="BF69">
        <v>0</v>
      </c>
      <c r="BG69" t="s">
        <v>629</v>
      </c>
      <c r="BH69" t="s">
        <v>126</v>
      </c>
      <c r="BI69">
        <v>1</v>
      </c>
      <c r="BJ69">
        <v>4</v>
      </c>
      <c r="BK69">
        <v>0</v>
      </c>
      <c r="BL69">
        <v>0</v>
      </c>
      <c r="BM69">
        <v>4</v>
      </c>
      <c r="BN69">
        <v>0</v>
      </c>
      <c r="BO69" t="s">
        <v>629</v>
      </c>
      <c r="BP69">
        <v>0</v>
      </c>
      <c r="BQ69">
        <v>0</v>
      </c>
      <c r="BR69">
        <v>1</v>
      </c>
      <c r="BS69">
        <v>1</v>
      </c>
      <c r="BT69">
        <v>0</v>
      </c>
      <c r="BU69">
        <v>1</v>
      </c>
      <c r="BV69">
        <v>1</v>
      </c>
      <c r="BW69">
        <v>1</v>
      </c>
      <c r="BX69">
        <v>1</v>
      </c>
      <c r="BY69" t="s">
        <v>629</v>
      </c>
      <c r="BZ69" t="s">
        <v>629</v>
      </c>
      <c r="CA69">
        <v>1</v>
      </c>
      <c r="CB69" t="s">
        <v>629</v>
      </c>
      <c r="CC69" t="s">
        <v>629</v>
      </c>
      <c r="CD69" t="s">
        <v>629</v>
      </c>
      <c r="CE69" t="s">
        <v>629</v>
      </c>
      <c r="CF69" t="s">
        <v>629</v>
      </c>
      <c r="CG69">
        <v>0</v>
      </c>
      <c r="CH69" t="s">
        <v>629</v>
      </c>
      <c r="CI69" t="s">
        <v>629</v>
      </c>
      <c r="CJ69" t="s">
        <v>629</v>
      </c>
      <c r="CK69" t="s">
        <v>629</v>
      </c>
      <c r="CL69" t="s">
        <v>629</v>
      </c>
      <c r="CM69">
        <v>1</v>
      </c>
      <c r="CN69" t="s">
        <v>629</v>
      </c>
      <c r="CO69" t="s">
        <v>629</v>
      </c>
      <c r="CP69">
        <v>1</v>
      </c>
      <c r="CQ69" t="s">
        <v>629</v>
      </c>
      <c r="CR69">
        <v>1</v>
      </c>
      <c r="CS69">
        <v>1</v>
      </c>
      <c r="CT69" t="s">
        <v>629</v>
      </c>
      <c r="CU69" t="s">
        <v>629</v>
      </c>
      <c r="CV69" t="s">
        <v>629</v>
      </c>
    </row>
    <row r="70" spans="1:101" ht="15.75" customHeight="1">
      <c r="A70">
        <v>72</v>
      </c>
      <c r="B70" t="s">
        <v>120</v>
      </c>
      <c r="C70" t="s">
        <v>121</v>
      </c>
      <c r="D70">
        <v>5</v>
      </c>
      <c r="E70">
        <v>5</v>
      </c>
      <c r="F70">
        <v>2015</v>
      </c>
      <c r="G70" t="s">
        <v>127</v>
      </c>
      <c r="H70">
        <v>1998</v>
      </c>
      <c r="I70" t="s">
        <v>629</v>
      </c>
      <c r="J70">
        <v>0</v>
      </c>
      <c r="K70" t="s">
        <v>629</v>
      </c>
      <c r="L70">
        <v>1</v>
      </c>
      <c r="M70">
        <v>23</v>
      </c>
      <c r="N70" t="s">
        <v>123</v>
      </c>
      <c r="O70">
        <v>0</v>
      </c>
      <c r="P70">
        <v>7</v>
      </c>
      <c r="Q70">
        <v>1</v>
      </c>
      <c r="R70" t="s">
        <v>700</v>
      </c>
      <c r="S70">
        <v>0</v>
      </c>
      <c r="T70">
        <v>0</v>
      </c>
      <c r="U70">
        <v>0</v>
      </c>
      <c r="V70">
        <v>0</v>
      </c>
      <c r="W70">
        <v>0</v>
      </c>
      <c r="X70">
        <v>0</v>
      </c>
      <c r="Y70">
        <v>0</v>
      </c>
      <c r="Z70">
        <v>0</v>
      </c>
      <c r="AA70" t="s">
        <v>629</v>
      </c>
      <c r="AB70" t="s">
        <v>629</v>
      </c>
      <c r="AC70" t="s">
        <v>128</v>
      </c>
      <c r="AD70">
        <v>257</v>
      </c>
      <c r="AE70">
        <v>0</v>
      </c>
      <c r="AF70" t="s">
        <v>629</v>
      </c>
      <c r="AG70">
        <v>4</v>
      </c>
      <c r="AH70" t="s">
        <v>629</v>
      </c>
      <c r="AI70" t="s">
        <v>629</v>
      </c>
      <c r="AJ70" t="s">
        <v>629</v>
      </c>
      <c r="AK70" t="s">
        <v>629</v>
      </c>
      <c r="AL70" t="s">
        <v>629</v>
      </c>
      <c r="AM70" t="s">
        <v>629</v>
      </c>
      <c r="AN70" t="s">
        <v>629</v>
      </c>
      <c r="AO70" t="s">
        <v>629</v>
      </c>
      <c r="AP70">
        <v>390</v>
      </c>
      <c r="AQ70">
        <v>96.539370145710038</v>
      </c>
      <c r="AR70" t="s">
        <v>629</v>
      </c>
      <c r="AS70">
        <v>4</v>
      </c>
      <c r="AT70">
        <v>1</v>
      </c>
      <c r="AU70">
        <v>0</v>
      </c>
      <c r="AV70" t="s">
        <v>629</v>
      </c>
      <c r="AW70">
        <v>97</v>
      </c>
      <c r="AX70">
        <v>0</v>
      </c>
      <c r="AY70">
        <v>0</v>
      </c>
      <c r="AZ70">
        <v>0</v>
      </c>
      <c r="BA70">
        <v>0</v>
      </c>
      <c r="BB70">
        <v>0</v>
      </c>
      <c r="BC70">
        <v>0</v>
      </c>
      <c r="BD70">
        <v>0</v>
      </c>
      <c r="BE70">
        <v>0</v>
      </c>
      <c r="BF70">
        <v>0</v>
      </c>
      <c r="BG70" t="s">
        <v>629</v>
      </c>
      <c r="BH70" t="s">
        <v>126</v>
      </c>
      <c r="BI70">
        <v>1</v>
      </c>
      <c r="BJ70">
        <v>4</v>
      </c>
      <c r="BK70">
        <v>0</v>
      </c>
      <c r="BL70">
        <v>0</v>
      </c>
      <c r="BM70">
        <v>4</v>
      </c>
      <c r="BN70">
        <v>0</v>
      </c>
      <c r="BO70" t="s">
        <v>629</v>
      </c>
      <c r="BP70">
        <v>0</v>
      </c>
      <c r="BQ70">
        <v>0</v>
      </c>
      <c r="BR70">
        <v>1</v>
      </c>
      <c r="BS70">
        <v>1</v>
      </c>
      <c r="BT70">
        <v>0</v>
      </c>
      <c r="BU70">
        <v>1</v>
      </c>
      <c r="BV70">
        <v>1</v>
      </c>
      <c r="BW70">
        <v>1</v>
      </c>
      <c r="BX70">
        <v>1</v>
      </c>
      <c r="BY70" t="s">
        <v>629</v>
      </c>
      <c r="BZ70" t="s">
        <v>629</v>
      </c>
      <c r="CA70">
        <v>1</v>
      </c>
      <c r="CB70" t="s">
        <v>629</v>
      </c>
      <c r="CC70" t="s">
        <v>629</v>
      </c>
      <c r="CD70" t="s">
        <v>629</v>
      </c>
      <c r="CE70" t="s">
        <v>629</v>
      </c>
      <c r="CF70" t="s">
        <v>629</v>
      </c>
      <c r="CG70">
        <v>0</v>
      </c>
      <c r="CH70" t="s">
        <v>629</v>
      </c>
      <c r="CI70" t="s">
        <v>629</v>
      </c>
      <c r="CJ70" t="s">
        <v>629</v>
      </c>
      <c r="CK70" t="s">
        <v>629</v>
      </c>
      <c r="CL70" t="s">
        <v>629</v>
      </c>
      <c r="CM70">
        <v>1</v>
      </c>
      <c r="CN70" t="s">
        <v>629</v>
      </c>
      <c r="CO70" t="s">
        <v>629</v>
      </c>
      <c r="CP70">
        <v>1</v>
      </c>
      <c r="CQ70" t="s">
        <v>629</v>
      </c>
      <c r="CR70">
        <v>1</v>
      </c>
      <c r="CS70">
        <v>1</v>
      </c>
      <c r="CT70" t="s">
        <v>629</v>
      </c>
      <c r="CU70" t="s">
        <v>629</v>
      </c>
      <c r="CV70" t="s">
        <v>629</v>
      </c>
    </row>
    <row r="71" spans="1:101" ht="15.75" customHeight="1">
      <c r="A71">
        <v>854</v>
      </c>
      <c r="B71" t="s">
        <v>136</v>
      </c>
      <c r="C71" t="s">
        <v>137</v>
      </c>
      <c r="D71">
        <v>5</v>
      </c>
      <c r="E71">
        <v>2</v>
      </c>
      <c r="F71">
        <v>2015</v>
      </c>
      <c r="G71" t="s">
        <v>378</v>
      </c>
      <c r="H71">
        <v>2014</v>
      </c>
      <c r="I71" t="s">
        <v>629</v>
      </c>
      <c r="J71">
        <v>0</v>
      </c>
      <c r="K71" t="s">
        <v>629</v>
      </c>
      <c r="L71">
        <v>3</v>
      </c>
      <c r="M71">
        <v>2</v>
      </c>
      <c r="N71" t="s">
        <v>440</v>
      </c>
      <c r="O71">
        <v>1</v>
      </c>
      <c r="P71">
        <v>2</v>
      </c>
      <c r="Q71">
        <v>1</v>
      </c>
      <c r="R71" t="s">
        <v>441</v>
      </c>
      <c r="S71">
        <v>0</v>
      </c>
      <c r="T71">
        <v>0</v>
      </c>
      <c r="U71">
        <v>1</v>
      </c>
      <c r="V71">
        <v>1</v>
      </c>
      <c r="W71">
        <v>1</v>
      </c>
      <c r="X71">
        <v>1</v>
      </c>
      <c r="Y71">
        <v>0</v>
      </c>
      <c r="Z71">
        <v>0</v>
      </c>
      <c r="AA71">
        <v>79565</v>
      </c>
      <c r="AB71">
        <v>8682</v>
      </c>
      <c r="AC71" t="s">
        <v>629</v>
      </c>
      <c r="AD71">
        <v>1</v>
      </c>
      <c r="AE71">
        <v>0</v>
      </c>
      <c r="AF71" t="s">
        <v>442</v>
      </c>
      <c r="AG71">
        <v>6</v>
      </c>
      <c r="AH71" t="s">
        <v>629</v>
      </c>
      <c r="AI71" t="s">
        <v>629</v>
      </c>
      <c r="AJ71">
        <v>10000</v>
      </c>
      <c r="AK71">
        <v>45.352108031419604</v>
      </c>
      <c r="AL71">
        <v>13000</v>
      </c>
      <c r="AM71">
        <v>58.957740440845484</v>
      </c>
      <c r="AN71" t="s">
        <v>629</v>
      </c>
      <c r="AO71" t="s">
        <v>629</v>
      </c>
      <c r="AP71">
        <v>10000</v>
      </c>
      <c r="AQ71">
        <v>45.352108031419604</v>
      </c>
      <c r="AR71" t="s">
        <v>443</v>
      </c>
      <c r="AS71">
        <v>1</v>
      </c>
      <c r="AT71">
        <v>2</v>
      </c>
      <c r="AU71">
        <v>0</v>
      </c>
      <c r="AV71">
        <v>0</v>
      </c>
      <c r="AW71" t="s">
        <v>629</v>
      </c>
      <c r="AX71">
        <v>0</v>
      </c>
      <c r="AY71">
        <v>0</v>
      </c>
      <c r="AZ71">
        <v>0</v>
      </c>
      <c r="BA71">
        <v>0</v>
      </c>
      <c r="BB71">
        <v>0</v>
      </c>
      <c r="BC71">
        <v>0</v>
      </c>
      <c r="BD71">
        <v>0</v>
      </c>
      <c r="BE71">
        <v>0</v>
      </c>
      <c r="BF71">
        <v>0</v>
      </c>
      <c r="BG71" t="s">
        <v>629</v>
      </c>
      <c r="BH71" t="s">
        <v>444</v>
      </c>
      <c r="BI71">
        <v>1</v>
      </c>
      <c r="BJ71">
        <v>3</v>
      </c>
      <c r="BK71">
        <v>3</v>
      </c>
      <c r="BL71">
        <v>1</v>
      </c>
      <c r="BM71">
        <v>2</v>
      </c>
      <c r="BN71">
        <v>0</v>
      </c>
      <c r="BO71" t="s">
        <v>629</v>
      </c>
      <c r="BP71">
        <v>1</v>
      </c>
      <c r="BQ71">
        <v>1</v>
      </c>
      <c r="BR71">
        <v>1</v>
      </c>
      <c r="BS71">
        <v>0</v>
      </c>
      <c r="BT71">
        <v>1</v>
      </c>
      <c r="BU71">
        <v>2</v>
      </c>
      <c r="BV71">
        <v>0</v>
      </c>
      <c r="BW71">
        <v>1</v>
      </c>
      <c r="BX71">
        <v>0</v>
      </c>
      <c r="BY71" t="s">
        <v>629</v>
      </c>
      <c r="BZ71" t="s">
        <v>629</v>
      </c>
      <c r="CA71" t="s">
        <v>629</v>
      </c>
      <c r="CB71" t="s">
        <v>629</v>
      </c>
      <c r="CC71" t="s">
        <v>629</v>
      </c>
      <c r="CD71" t="s">
        <v>629</v>
      </c>
      <c r="CE71" t="s">
        <v>629</v>
      </c>
      <c r="CF71" t="s">
        <v>629</v>
      </c>
      <c r="CG71">
        <v>1</v>
      </c>
      <c r="CH71">
        <v>1</v>
      </c>
      <c r="CI71">
        <v>5563408362</v>
      </c>
      <c r="CJ71">
        <v>25231229.705632716</v>
      </c>
      <c r="CK71">
        <v>2</v>
      </c>
      <c r="CL71" t="s">
        <v>629</v>
      </c>
      <c r="CM71">
        <v>1</v>
      </c>
      <c r="CN71" t="s">
        <v>629</v>
      </c>
      <c r="CO71" t="s">
        <v>629</v>
      </c>
      <c r="CP71" t="s">
        <v>629</v>
      </c>
      <c r="CQ71" t="s">
        <v>629</v>
      </c>
      <c r="CR71" t="s">
        <v>629</v>
      </c>
      <c r="CS71" t="s">
        <v>629</v>
      </c>
      <c r="CT71">
        <v>5563408362</v>
      </c>
      <c r="CU71">
        <v>25231229.705632716</v>
      </c>
      <c r="CV71">
        <v>3</v>
      </c>
    </row>
    <row r="72" spans="1:101" ht="15.75" customHeight="1">
      <c r="A72">
        <v>854</v>
      </c>
      <c r="B72" t="s">
        <v>136</v>
      </c>
      <c r="C72" t="s">
        <v>137</v>
      </c>
      <c r="D72">
        <v>5</v>
      </c>
      <c r="E72">
        <v>2</v>
      </c>
      <c r="F72">
        <v>2008</v>
      </c>
      <c r="G72" t="s">
        <v>138</v>
      </c>
      <c r="H72">
        <v>2008</v>
      </c>
      <c r="I72">
        <v>2010</v>
      </c>
      <c r="J72">
        <v>1</v>
      </c>
      <c r="K72" t="s">
        <v>139</v>
      </c>
      <c r="L72">
        <v>4</v>
      </c>
      <c r="M72">
        <v>1</v>
      </c>
      <c r="N72" t="s">
        <v>140</v>
      </c>
      <c r="O72">
        <v>1</v>
      </c>
      <c r="P72">
        <v>7</v>
      </c>
      <c r="Q72">
        <v>0</v>
      </c>
      <c r="R72" t="s">
        <v>134</v>
      </c>
      <c r="S72">
        <v>0</v>
      </c>
      <c r="T72">
        <v>0</v>
      </c>
      <c r="U72">
        <v>1</v>
      </c>
      <c r="V72">
        <v>1</v>
      </c>
      <c r="W72">
        <v>0</v>
      </c>
      <c r="X72">
        <v>0</v>
      </c>
      <c r="Y72">
        <v>0</v>
      </c>
      <c r="Z72">
        <v>0</v>
      </c>
      <c r="AA72" t="s">
        <v>629</v>
      </c>
      <c r="AB72" t="s">
        <v>629</v>
      </c>
      <c r="AC72" t="s">
        <v>629</v>
      </c>
      <c r="AD72">
        <v>5</v>
      </c>
      <c r="AE72">
        <v>1</v>
      </c>
      <c r="AF72" t="s">
        <v>629</v>
      </c>
      <c r="AG72">
        <v>6</v>
      </c>
      <c r="AH72" t="s">
        <v>629</v>
      </c>
      <c r="AI72" t="s">
        <v>629</v>
      </c>
      <c r="AJ72">
        <v>1000</v>
      </c>
      <c r="AK72">
        <v>5.1038444029662333</v>
      </c>
      <c r="AL72">
        <v>4000</v>
      </c>
      <c r="AM72">
        <v>20.415377611864933</v>
      </c>
      <c r="AN72" t="s">
        <v>629</v>
      </c>
      <c r="AO72" t="s">
        <v>629</v>
      </c>
      <c r="AP72" t="s">
        <v>629</v>
      </c>
      <c r="AQ72" t="s">
        <v>629</v>
      </c>
      <c r="AR72" t="s">
        <v>629</v>
      </c>
      <c r="AS72">
        <v>1</v>
      </c>
      <c r="AT72">
        <v>1</v>
      </c>
      <c r="AU72">
        <v>0</v>
      </c>
      <c r="AV72">
        <v>0</v>
      </c>
      <c r="AW72">
        <v>97</v>
      </c>
      <c r="AX72">
        <v>1</v>
      </c>
      <c r="AY72">
        <v>1</v>
      </c>
      <c r="AZ72">
        <v>1</v>
      </c>
      <c r="BA72">
        <v>1</v>
      </c>
      <c r="BB72">
        <v>0</v>
      </c>
      <c r="BC72">
        <v>0</v>
      </c>
      <c r="BD72">
        <v>0</v>
      </c>
      <c r="BE72">
        <v>0</v>
      </c>
      <c r="BF72">
        <v>0</v>
      </c>
      <c r="BG72" t="s">
        <v>629</v>
      </c>
      <c r="BH72" t="s">
        <v>141</v>
      </c>
      <c r="BI72">
        <v>1</v>
      </c>
      <c r="BJ72">
        <v>4</v>
      </c>
      <c r="BK72">
        <v>0</v>
      </c>
      <c r="BL72">
        <v>0</v>
      </c>
      <c r="BM72">
        <v>4</v>
      </c>
      <c r="BN72" t="s">
        <v>629</v>
      </c>
      <c r="BO72" t="s">
        <v>629</v>
      </c>
      <c r="BP72">
        <v>1</v>
      </c>
      <c r="BQ72">
        <v>0</v>
      </c>
      <c r="BR72">
        <v>1</v>
      </c>
      <c r="BS72">
        <v>0</v>
      </c>
      <c r="BT72">
        <v>0</v>
      </c>
      <c r="BU72">
        <v>3</v>
      </c>
      <c r="BV72">
        <v>1</v>
      </c>
      <c r="BW72">
        <v>1</v>
      </c>
      <c r="BX72">
        <v>0</v>
      </c>
      <c r="BY72">
        <v>626927358</v>
      </c>
      <c r="BZ72">
        <v>3199739.6871947083</v>
      </c>
      <c r="CA72">
        <v>2</v>
      </c>
      <c r="CB72" t="s">
        <v>629</v>
      </c>
      <c r="CC72" t="s">
        <v>629</v>
      </c>
      <c r="CD72" t="s">
        <v>629</v>
      </c>
      <c r="CE72" t="s">
        <v>629</v>
      </c>
      <c r="CF72" t="s">
        <v>629</v>
      </c>
      <c r="CG72">
        <v>1</v>
      </c>
      <c r="CH72">
        <v>1</v>
      </c>
      <c r="CI72" t="s">
        <v>629</v>
      </c>
      <c r="CJ72" t="s">
        <v>629</v>
      </c>
      <c r="CK72" t="s">
        <v>629</v>
      </c>
      <c r="CL72" t="s">
        <v>629</v>
      </c>
      <c r="CM72">
        <v>0</v>
      </c>
      <c r="CN72" t="s">
        <v>629</v>
      </c>
      <c r="CO72" t="s">
        <v>629</v>
      </c>
      <c r="CP72" t="s">
        <v>629</v>
      </c>
      <c r="CQ72" t="s">
        <v>629</v>
      </c>
      <c r="CR72" t="s">
        <v>629</v>
      </c>
      <c r="CS72" t="s">
        <v>629</v>
      </c>
      <c r="CT72">
        <v>626927358</v>
      </c>
      <c r="CU72">
        <v>3199739.6871947083</v>
      </c>
      <c r="CV72">
        <v>1</v>
      </c>
      <c r="CW72" t="s">
        <v>439</v>
      </c>
    </row>
    <row r="73" spans="1:101" ht="15.75" customHeight="1">
      <c r="A73">
        <v>854</v>
      </c>
      <c r="B73" t="s">
        <v>136</v>
      </c>
      <c r="C73" t="s">
        <v>137</v>
      </c>
      <c r="D73">
        <v>5</v>
      </c>
      <c r="E73">
        <v>2</v>
      </c>
      <c r="F73">
        <v>2009</v>
      </c>
      <c r="G73" t="s">
        <v>138</v>
      </c>
      <c r="H73">
        <v>2008</v>
      </c>
      <c r="I73">
        <v>2010</v>
      </c>
      <c r="J73">
        <v>1</v>
      </c>
      <c r="K73" t="s">
        <v>139</v>
      </c>
      <c r="L73">
        <v>4</v>
      </c>
      <c r="M73">
        <v>1</v>
      </c>
      <c r="N73" t="s">
        <v>140</v>
      </c>
      <c r="O73">
        <v>1</v>
      </c>
      <c r="P73">
        <v>7</v>
      </c>
      <c r="Q73">
        <v>0</v>
      </c>
      <c r="R73" t="s">
        <v>134</v>
      </c>
      <c r="S73">
        <v>0</v>
      </c>
      <c r="T73">
        <v>0</v>
      </c>
      <c r="U73">
        <v>1</v>
      </c>
      <c r="V73">
        <v>1</v>
      </c>
      <c r="W73">
        <v>0</v>
      </c>
      <c r="X73">
        <v>0</v>
      </c>
      <c r="Y73">
        <v>0</v>
      </c>
      <c r="Z73">
        <v>0</v>
      </c>
      <c r="AA73">
        <v>18525</v>
      </c>
      <c r="AB73">
        <v>3250</v>
      </c>
      <c r="AC73" t="s">
        <v>629</v>
      </c>
      <c r="AD73">
        <v>5</v>
      </c>
      <c r="AE73">
        <v>1</v>
      </c>
      <c r="AF73" t="s">
        <v>629</v>
      </c>
      <c r="AG73">
        <v>6</v>
      </c>
      <c r="AH73" t="s">
        <v>629</v>
      </c>
      <c r="AI73" t="s">
        <v>629</v>
      </c>
      <c r="AJ73">
        <v>1000</v>
      </c>
      <c r="AK73">
        <v>5.0218066963085892</v>
      </c>
      <c r="AL73">
        <v>4000</v>
      </c>
      <c r="AM73">
        <v>20.087226785234357</v>
      </c>
      <c r="AN73" t="s">
        <v>629</v>
      </c>
      <c r="AO73" t="s">
        <v>629</v>
      </c>
      <c r="AP73" t="s">
        <v>629</v>
      </c>
      <c r="AQ73" t="s">
        <v>629</v>
      </c>
      <c r="AR73" t="s">
        <v>629</v>
      </c>
      <c r="AS73">
        <v>1</v>
      </c>
      <c r="AT73">
        <v>1</v>
      </c>
      <c r="AU73">
        <v>0</v>
      </c>
      <c r="AV73">
        <v>0</v>
      </c>
      <c r="AW73">
        <v>97</v>
      </c>
      <c r="AX73">
        <v>1</v>
      </c>
      <c r="AY73">
        <v>1</v>
      </c>
      <c r="AZ73">
        <v>1</v>
      </c>
      <c r="BA73">
        <v>1</v>
      </c>
      <c r="BB73">
        <v>0</v>
      </c>
      <c r="BC73">
        <v>0</v>
      </c>
      <c r="BD73">
        <v>0</v>
      </c>
      <c r="BE73">
        <v>0</v>
      </c>
      <c r="BF73">
        <v>0</v>
      </c>
      <c r="BG73" t="s">
        <v>629</v>
      </c>
      <c r="BH73" t="s">
        <v>141</v>
      </c>
      <c r="BI73">
        <v>1</v>
      </c>
      <c r="BJ73">
        <v>4</v>
      </c>
      <c r="BK73">
        <v>0</v>
      </c>
      <c r="BL73">
        <v>0</v>
      </c>
      <c r="BM73">
        <v>4</v>
      </c>
      <c r="BN73" t="s">
        <v>629</v>
      </c>
      <c r="BO73" t="s">
        <v>629</v>
      </c>
      <c r="BP73">
        <v>1</v>
      </c>
      <c r="BQ73">
        <v>0</v>
      </c>
      <c r="BR73">
        <v>1</v>
      </c>
      <c r="BS73">
        <v>0</v>
      </c>
      <c r="BT73">
        <v>0</v>
      </c>
      <c r="BU73">
        <v>3</v>
      </c>
      <c r="BV73">
        <v>1</v>
      </c>
      <c r="BW73">
        <v>1</v>
      </c>
      <c r="BX73">
        <v>0</v>
      </c>
      <c r="BY73">
        <v>661060807</v>
      </c>
      <c r="BZ73">
        <v>3319719.5872597597</v>
      </c>
      <c r="CA73">
        <v>2</v>
      </c>
      <c r="CB73" t="s">
        <v>629</v>
      </c>
      <c r="CC73" t="s">
        <v>629</v>
      </c>
      <c r="CD73" t="s">
        <v>629</v>
      </c>
      <c r="CE73" t="s">
        <v>629</v>
      </c>
      <c r="CF73" t="s">
        <v>629</v>
      </c>
      <c r="CG73">
        <v>1</v>
      </c>
      <c r="CH73">
        <v>1</v>
      </c>
      <c r="CI73" t="s">
        <v>629</v>
      </c>
      <c r="CJ73" t="s">
        <v>629</v>
      </c>
      <c r="CK73" t="s">
        <v>629</v>
      </c>
      <c r="CL73" t="s">
        <v>629</v>
      </c>
      <c r="CM73">
        <v>0</v>
      </c>
      <c r="CN73" t="s">
        <v>629</v>
      </c>
      <c r="CO73" t="s">
        <v>629</v>
      </c>
      <c r="CP73" t="s">
        <v>629</v>
      </c>
      <c r="CQ73" t="s">
        <v>629</v>
      </c>
      <c r="CR73" t="s">
        <v>629</v>
      </c>
      <c r="CS73" t="s">
        <v>629</v>
      </c>
      <c r="CT73">
        <v>661060807</v>
      </c>
      <c r="CU73">
        <v>3319719.5872597597</v>
      </c>
      <c r="CV73">
        <v>1</v>
      </c>
      <c r="CW73" t="s">
        <v>439</v>
      </c>
    </row>
    <row r="74" spans="1:101" ht="15.75" customHeight="1">
      <c r="A74">
        <v>854</v>
      </c>
      <c r="B74" t="s">
        <v>136</v>
      </c>
      <c r="C74" t="s">
        <v>137</v>
      </c>
      <c r="D74">
        <v>5</v>
      </c>
      <c r="E74">
        <v>2</v>
      </c>
      <c r="F74">
        <v>2010</v>
      </c>
      <c r="G74" t="s">
        <v>138</v>
      </c>
      <c r="H74">
        <v>2008</v>
      </c>
      <c r="I74">
        <v>2010</v>
      </c>
      <c r="J74">
        <v>1</v>
      </c>
      <c r="K74" t="s">
        <v>139</v>
      </c>
      <c r="L74">
        <v>4</v>
      </c>
      <c r="M74">
        <v>1</v>
      </c>
      <c r="N74" t="s">
        <v>140</v>
      </c>
      <c r="O74">
        <v>1</v>
      </c>
      <c r="P74">
        <v>7</v>
      </c>
      <c r="Q74">
        <v>0</v>
      </c>
      <c r="R74" t="s">
        <v>134</v>
      </c>
      <c r="S74">
        <v>0</v>
      </c>
      <c r="T74">
        <v>0</v>
      </c>
      <c r="U74">
        <v>1</v>
      </c>
      <c r="V74">
        <v>1</v>
      </c>
      <c r="W74">
        <v>0</v>
      </c>
      <c r="X74">
        <v>0</v>
      </c>
      <c r="Y74">
        <v>0</v>
      </c>
      <c r="Z74">
        <v>0</v>
      </c>
      <c r="AA74" t="s">
        <v>629</v>
      </c>
      <c r="AB74" t="s">
        <v>629</v>
      </c>
      <c r="AC74" t="s">
        <v>629</v>
      </c>
      <c r="AD74">
        <v>5</v>
      </c>
      <c r="AE74">
        <v>1</v>
      </c>
      <c r="AF74" t="s">
        <v>629</v>
      </c>
      <c r="AG74">
        <v>6</v>
      </c>
      <c r="AH74" t="s">
        <v>629</v>
      </c>
      <c r="AI74" t="s">
        <v>629</v>
      </c>
      <c r="AJ74">
        <v>1000</v>
      </c>
      <c r="AK74">
        <v>4.898013867479353</v>
      </c>
      <c r="AL74">
        <v>4000</v>
      </c>
      <c r="AM74">
        <v>19.592055469917412</v>
      </c>
      <c r="AN74" t="s">
        <v>629</v>
      </c>
      <c r="AO74" t="s">
        <v>629</v>
      </c>
      <c r="AP74" t="s">
        <v>629</v>
      </c>
      <c r="AQ74" t="s">
        <v>629</v>
      </c>
      <c r="AR74" t="s">
        <v>629</v>
      </c>
      <c r="AS74">
        <v>1</v>
      </c>
      <c r="AT74">
        <v>1</v>
      </c>
      <c r="AU74">
        <v>0</v>
      </c>
      <c r="AV74">
        <v>0</v>
      </c>
      <c r="AW74">
        <v>97</v>
      </c>
      <c r="AX74">
        <v>1</v>
      </c>
      <c r="AY74">
        <v>1</v>
      </c>
      <c r="AZ74">
        <v>1</v>
      </c>
      <c r="BA74">
        <v>1</v>
      </c>
      <c r="BB74">
        <v>0</v>
      </c>
      <c r="BC74">
        <v>0</v>
      </c>
      <c r="BD74">
        <v>0</v>
      </c>
      <c r="BE74">
        <v>0</v>
      </c>
      <c r="BF74">
        <v>0</v>
      </c>
      <c r="BG74" t="s">
        <v>629</v>
      </c>
      <c r="BH74" t="s">
        <v>141</v>
      </c>
      <c r="BI74">
        <v>1</v>
      </c>
      <c r="BJ74">
        <v>4</v>
      </c>
      <c r="BK74">
        <v>0</v>
      </c>
      <c r="BL74">
        <v>0</v>
      </c>
      <c r="BM74">
        <v>4</v>
      </c>
      <c r="BN74" t="s">
        <v>629</v>
      </c>
      <c r="BO74" t="s">
        <v>629</v>
      </c>
      <c r="BP74">
        <v>1</v>
      </c>
      <c r="BQ74">
        <v>0</v>
      </c>
      <c r="BR74">
        <v>1</v>
      </c>
      <c r="BS74">
        <v>0</v>
      </c>
      <c r="BT74">
        <v>0</v>
      </c>
      <c r="BU74">
        <v>3</v>
      </c>
      <c r="BV74">
        <v>1</v>
      </c>
      <c r="BW74">
        <v>1</v>
      </c>
      <c r="BX74">
        <v>0</v>
      </c>
      <c r="BY74">
        <v>693387830</v>
      </c>
      <c r="BZ74">
        <v>3396223.2068814165</v>
      </c>
      <c r="CA74">
        <v>2</v>
      </c>
      <c r="CB74" t="s">
        <v>629</v>
      </c>
      <c r="CC74" t="s">
        <v>629</v>
      </c>
      <c r="CD74" t="s">
        <v>629</v>
      </c>
      <c r="CE74" t="s">
        <v>629</v>
      </c>
      <c r="CF74" t="s">
        <v>629</v>
      </c>
      <c r="CG74">
        <v>1</v>
      </c>
      <c r="CH74">
        <v>1</v>
      </c>
      <c r="CI74" t="s">
        <v>629</v>
      </c>
      <c r="CJ74" t="s">
        <v>629</v>
      </c>
      <c r="CK74" t="s">
        <v>629</v>
      </c>
      <c r="CL74" t="s">
        <v>629</v>
      </c>
      <c r="CM74">
        <v>0</v>
      </c>
      <c r="CN74" t="s">
        <v>629</v>
      </c>
      <c r="CO74" t="s">
        <v>629</v>
      </c>
      <c r="CP74" t="s">
        <v>629</v>
      </c>
      <c r="CQ74" t="s">
        <v>629</v>
      </c>
      <c r="CR74" t="s">
        <v>629</v>
      </c>
      <c r="CS74" t="s">
        <v>629</v>
      </c>
      <c r="CT74">
        <v>693387830</v>
      </c>
      <c r="CU74">
        <v>3396223.2068814165</v>
      </c>
      <c r="CV74">
        <v>1</v>
      </c>
      <c r="CW74" t="s">
        <v>439</v>
      </c>
    </row>
    <row r="75" spans="1:101" ht="15.75" customHeight="1">
      <c r="A75">
        <v>120</v>
      </c>
      <c r="B75" t="s">
        <v>142</v>
      </c>
      <c r="C75" t="s">
        <v>143</v>
      </c>
      <c r="D75">
        <v>5</v>
      </c>
      <c r="E75">
        <v>2</v>
      </c>
      <c r="F75">
        <v>2013</v>
      </c>
      <c r="G75" t="s">
        <v>144</v>
      </c>
      <c r="H75">
        <v>2013</v>
      </c>
      <c r="I75" t="s">
        <v>629</v>
      </c>
      <c r="J75">
        <v>0</v>
      </c>
      <c r="K75" t="s">
        <v>629</v>
      </c>
      <c r="L75">
        <v>2</v>
      </c>
      <c r="M75">
        <v>16</v>
      </c>
      <c r="N75" t="s">
        <v>145</v>
      </c>
      <c r="O75">
        <v>1</v>
      </c>
      <c r="P75">
        <v>1</v>
      </c>
      <c r="Q75">
        <v>0</v>
      </c>
      <c r="R75" t="s">
        <v>445</v>
      </c>
      <c r="S75">
        <v>0</v>
      </c>
      <c r="T75">
        <v>0</v>
      </c>
      <c r="U75">
        <v>1</v>
      </c>
      <c r="V75">
        <v>1</v>
      </c>
      <c r="W75">
        <v>1</v>
      </c>
      <c r="X75">
        <v>0</v>
      </c>
      <c r="Y75">
        <v>0</v>
      </c>
      <c r="Z75">
        <v>0</v>
      </c>
      <c r="AA75" t="s">
        <v>629</v>
      </c>
      <c r="AB75" t="s">
        <v>629</v>
      </c>
      <c r="AC75" t="s">
        <v>629</v>
      </c>
      <c r="AD75">
        <v>56</v>
      </c>
      <c r="AE75">
        <v>1</v>
      </c>
      <c r="AF75" t="s">
        <v>446</v>
      </c>
      <c r="AG75">
        <v>5</v>
      </c>
      <c r="AH75" t="s">
        <v>629</v>
      </c>
      <c r="AI75" t="s">
        <v>629</v>
      </c>
      <c r="AJ75">
        <v>7500</v>
      </c>
      <c r="AK75">
        <v>32.390922386948269</v>
      </c>
      <c r="AL75" t="s">
        <v>629</v>
      </c>
      <c r="AM75" t="s">
        <v>629</v>
      </c>
      <c r="AN75" t="s">
        <v>629</v>
      </c>
      <c r="AO75" t="s">
        <v>629</v>
      </c>
      <c r="AP75" t="s">
        <v>629</v>
      </c>
      <c r="AQ75" t="s">
        <v>629</v>
      </c>
      <c r="AR75" t="s">
        <v>629</v>
      </c>
      <c r="AS75">
        <v>1</v>
      </c>
      <c r="AT75">
        <v>2</v>
      </c>
      <c r="AU75">
        <v>0</v>
      </c>
      <c r="AV75">
        <v>0</v>
      </c>
      <c r="AW75">
        <v>97</v>
      </c>
      <c r="AX75">
        <v>0</v>
      </c>
      <c r="AY75">
        <v>0</v>
      </c>
      <c r="AZ75">
        <v>0</v>
      </c>
      <c r="BA75">
        <v>0</v>
      </c>
      <c r="BB75">
        <v>0</v>
      </c>
      <c r="BC75">
        <v>0</v>
      </c>
      <c r="BD75">
        <v>1</v>
      </c>
      <c r="BE75">
        <v>0</v>
      </c>
      <c r="BF75">
        <v>0</v>
      </c>
      <c r="BG75" t="s">
        <v>629</v>
      </c>
      <c r="BH75" t="s">
        <v>146</v>
      </c>
      <c r="BI75">
        <v>1</v>
      </c>
      <c r="BJ75">
        <v>3</v>
      </c>
      <c r="BK75">
        <v>0</v>
      </c>
      <c r="BL75">
        <v>0</v>
      </c>
      <c r="BM75">
        <v>3</v>
      </c>
      <c r="BN75" t="s">
        <v>629</v>
      </c>
      <c r="BO75" t="s">
        <v>629</v>
      </c>
      <c r="BP75">
        <v>1</v>
      </c>
      <c r="BQ75">
        <v>0</v>
      </c>
      <c r="BR75">
        <v>0</v>
      </c>
      <c r="BS75">
        <v>0</v>
      </c>
      <c r="BT75">
        <v>0</v>
      </c>
      <c r="BU75">
        <v>1</v>
      </c>
      <c r="BV75">
        <v>1</v>
      </c>
      <c r="BW75">
        <v>1</v>
      </c>
      <c r="BX75">
        <v>0</v>
      </c>
      <c r="BY75">
        <v>24702001872.349503</v>
      </c>
      <c r="BZ75">
        <v>106682750.05993646</v>
      </c>
      <c r="CA75" t="s">
        <v>629</v>
      </c>
      <c r="CB75" t="s">
        <v>629</v>
      </c>
      <c r="CC75">
        <v>17933653359.325737</v>
      </c>
      <c r="CD75">
        <v>77451676.543513864</v>
      </c>
      <c r="CE75" t="s">
        <v>629</v>
      </c>
      <c r="CF75" t="s">
        <v>629</v>
      </c>
      <c r="CG75">
        <v>1</v>
      </c>
      <c r="CH75">
        <v>1</v>
      </c>
      <c r="CI75" t="s">
        <v>629</v>
      </c>
      <c r="CJ75" t="s">
        <v>629</v>
      </c>
      <c r="CK75" t="s">
        <v>629</v>
      </c>
      <c r="CL75" t="s">
        <v>629</v>
      </c>
      <c r="CM75">
        <v>0</v>
      </c>
      <c r="CN75" t="s">
        <v>629</v>
      </c>
      <c r="CO75" t="s">
        <v>629</v>
      </c>
      <c r="CP75" t="s">
        <v>629</v>
      </c>
      <c r="CQ75" t="s">
        <v>629</v>
      </c>
      <c r="CR75" t="s">
        <v>629</v>
      </c>
      <c r="CS75" t="s">
        <v>629</v>
      </c>
      <c r="CT75">
        <v>24702001872.349503</v>
      </c>
      <c r="CU75">
        <v>106682750.05993646</v>
      </c>
      <c r="CV75">
        <v>1</v>
      </c>
    </row>
    <row r="76" spans="1:101" ht="15.75" customHeight="1">
      <c r="A76">
        <v>120</v>
      </c>
      <c r="B76" t="s">
        <v>142</v>
      </c>
      <c r="C76" t="s">
        <v>143</v>
      </c>
      <c r="D76">
        <v>5</v>
      </c>
      <c r="E76">
        <v>2</v>
      </c>
      <c r="F76">
        <v>2014</v>
      </c>
      <c r="G76" t="s">
        <v>144</v>
      </c>
      <c r="H76">
        <v>2013</v>
      </c>
      <c r="I76" t="s">
        <v>629</v>
      </c>
      <c r="J76">
        <v>1</v>
      </c>
      <c r="K76" t="s">
        <v>447</v>
      </c>
      <c r="L76">
        <v>2</v>
      </c>
      <c r="M76">
        <v>16</v>
      </c>
      <c r="N76" t="s">
        <v>145</v>
      </c>
      <c r="O76">
        <v>0</v>
      </c>
      <c r="P76">
        <v>1</v>
      </c>
      <c r="Q76">
        <v>0</v>
      </c>
      <c r="R76" t="s">
        <v>445</v>
      </c>
      <c r="S76">
        <v>0</v>
      </c>
      <c r="T76">
        <v>0</v>
      </c>
      <c r="U76">
        <v>1</v>
      </c>
      <c r="V76">
        <v>1</v>
      </c>
      <c r="W76">
        <v>1</v>
      </c>
      <c r="X76">
        <v>0</v>
      </c>
      <c r="Y76">
        <v>0</v>
      </c>
      <c r="Z76">
        <v>0</v>
      </c>
      <c r="AA76">
        <v>208000</v>
      </c>
      <c r="AB76">
        <v>40000</v>
      </c>
      <c r="AC76" t="s">
        <v>629</v>
      </c>
      <c r="AD76">
        <v>56</v>
      </c>
      <c r="AE76">
        <v>1</v>
      </c>
      <c r="AF76" t="s">
        <v>446</v>
      </c>
      <c r="AG76">
        <v>5</v>
      </c>
      <c r="AH76" t="s">
        <v>629</v>
      </c>
      <c r="AI76" t="s">
        <v>629</v>
      </c>
      <c r="AJ76">
        <v>10000</v>
      </c>
      <c r="AK76">
        <v>42.92608007572094</v>
      </c>
      <c r="AL76">
        <v>80000</v>
      </c>
      <c r="AM76">
        <v>343.40864060576752</v>
      </c>
      <c r="AN76">
        <v>21666</v>
      </c>
      <c r="AO76">
        <v>93.003645092056985</v>
      </c>
      <c r="AP76">
        <v>80000</v>
      </c>
      <c r="AQ76">
        <v>343.40864060576752</v>
      </c>
      <c r="AR76" t="s">
        <v>448</v>
      </c>
      <c r="AS76">
        <v>1</v>
      </c>
      <c r="AT76">
        <v>2</v>
      </c>
      <c r="AU76">
        <v>0</v>
      </c>
      <c r="AV76">
        <v>0</v>
      </c>
      <c r="AW76">
        <v>97</v>
      </c>
      <c r="AX76">
        <v>0</v>
      </c>
      <c r="AY76">
        <v>0</v>
      </c>
      <c r="AZ76">
        <v>0</v>
      </c>
      <c r="BA76">
        <v>0</v>
      </c>
      <c r="BB76">
        <v>0</v>
      </c>
      <c r="BC76">
        <v>0</v>
      </c>
      <c r="BD76">
        <v>1</v>
      </c>
      <c r="BE76">
        <v>0</v>
      </c>
      <c r="BF76">
        <v>0</v>
      </c>
      <c r="BG76" t="s">
        <v>629</v>
      </c>
      <c r="BH76" t="s">
        <v>146</v>
      </c>
      <c r="BI76">
        <v>1</v>
      </c>
      <c r="BJ76">
        <v>3</v>
      </c>
      <c r="BK76">
        <v>0</v>
      </c>
      <c r="BL76">
        <v>0</v>
      </c>
      <c r="BM76">
        <v>3</v>
      </c>
      <c r="BN76" t="s">
        <v>629</v>
      </c>
      <c r="BO76" t="s">
        <v>629</v>
      </c>
      <c r="BP76">
        <v>1</v>
      </c>
      <c r="BQ76">
        <v>0</v>
      </c>
      <c r="BR76">
        <v>0</v>
      </c>
      <c r="BS76">
        <v>0</v>
      </c>
      <c r="BT76">
        <v>0</v>
      </c>
      <c r="BU76">
        <v>1</v>
      </c>
      <c r="BV76">
        <v>1</v>
      </c>
      <c r="BW76">
        <v>1</v>
      </c>
      <c r="BX76">
        <v>0</v>
      </c>
      <c r="BY76">
        <v>24720747643.246849</v>
      </c>
      <c r="BZ76">
        <v>106116479.28657039</v>
      </c>
      <c r="CA76" t="s">
        <v>629</v>
      </c>
      <c r="CB76" t="s">
        <v>629</v>
      </c>
      <c r="CC76">
        <v>24720747643.246849</v>
      </c>
      <c r="CD76">
        <v>106116479.28657039</v>
      </c>
      <c r="CE76" t="s">
        <v>629</v>
      </c>
      <c r="CF76" t="s">
        <v>629</v>
      </c>
      <c r="CG76">
        <v>1</v>
      </c>
      <c r="CH76">
        <v>1</v>
      </c>
      <c r="CI76" t="s">
        <v>629</v>
      </c>
      <c r="CJ76" t="s">
        <v>629</v>
      </c>
      <c r="CK76" t="s">
        <v>629</v>
      </c>
      <c r="CL76" t="s">
        <v>629</v>
      </c>
      <c r="CM76">
        <v>0</v>
      </c>
      <c r="CN76" t="s">
        <v>629</v>
      </c>
      <c r="CO76" t="s">
        <v>629</v>
      </c>
      <c r="CP76" t="s">
        <v>629</v>
      </c>
      <c r="CQ76" t="s">
        <v>629</v>
      </c>
      <c r="CR76" t="s">
        <v>629</v>
      </c>
      <c r="CS76" t="s">
        <v>629</v>
      </c>
      <c r="CT76">
        <v>24720747643.246849</v>
      </c>
      <c r="CU76">
        <v>106116479.28657039</v>
      </c>
      <c r="CV76">
        <v>1</v>
      </c>
    </row>
    <row r="77" spans="1:101" ht="15.75" customHeight="1">
      <c r="A77">
        <v>120</v>
      </c>
      <c r="B77" t="s">
        <v>142</v>
      </c>
      <c r="C77" t="s">
        <v>143</v>
      </c>
      <c r="D77">
        <v>5</v>
      </c>
      <c r="E77">
        <v>2</v>
      </c>
      <c r="F77">
        <v>2015</v>
      </c>
      <c r="G77" t="s">
        <v>144</v>
      </c>
      <c r="H77">
        <v>2013</v>
      </c>
      <c r="I77" t="s">
        <v>629</v>
      </c>
      <c r="J77">
        <v>0</v>
      </c>
      <c r="K77" t="s">
        <v>629</v>
      </c>
      <c r="L77">
        <v>2</v>
      </c>
      <c r="M77">
        <v>16</v>
      </c>
      <c r="N77" t="s">
        <v>145</v>
      </c>
      <c r="O77">
        <v>0</v>
      </c>
      <c r="P77">
        <v>1</v>
      </c>
      <c r="Q77">
        <v>0</v>
      </c>
      <c r="R77" t="s">
        <v>445</v>
      </c>
      <c r="S77">
        <v>0</v>
      </c>
      <c r="T77">
        <v>0</v>
      </c>
      <c r="U77">
        <v>1</v>
      </c>
      <c r="V77">
        <v>1</v>
      </c>
      <c r="W77">
        <v>1</v>
      </c>
      <c r="X77">
        <v>0</v>
      </c>
      <c r="Y77">
        <v>0</v>
      </c>
      <c r="Z77">
        <v>0</v>
      </c>
      <c r="AA77">
        <v>218400</v>
      </c>
      <c r="AB77">
        <v>42000</v>
      </c>
      <c r="AC77" t="s">
        <v>629</v>
      </c>
      <c r="AD77">
        <v>56</v>
      </c>
      <c r="AE77">
        <v>1</v>
      </c>
      <c r="AF77" t="s">
        <v>446</v>
      </c>
      <c r="AG77">
        <v>5</v>
      </c>
      <c r="AH77" t="s">
        <v>629</v>
      </c>
      <c r="AI77" t="s">
        <v>629</v>
      </c>
      <c r="AJ77">
        <v>15000</v>
      </c>
      <c r="AK77">
        <v>64.906310359056647</v>
      </c>
      <c r="AL77" t="s">
        <v>629</v>
      </c>
      <c r="AM77" t="s">
        <v>629</v>
      </c>
      <c r="AN77" t="s">
        <v>629</v>
      </c>
      <c r="AO77" t="s">
        <v>629</v>
      </c>
      <c r="AP77" t="s">
        <v>629</v>
      </c>
      <c r="AQ77" t="s">
        <v>629</v>
      </c>
      <c r="AR77" t="s">
        <v>449</v>
      </c>
      <c r="AS77">
        <v>1</v>
      </c>
      <c r="AT77">
        <v>2</v>
      </c>
      <c r="AU77">
        <v>0</v>
      </c>
      <c r="AV77">
        <v>0</v>
      </c>
      <c r="AW77">
        <v>97</v>
      </c>
      <c r="AX77">
        <v>0</v>
      </c>
      <c r="AY77">
        <v>0</v>
      </c>
      <c r="AZ77">
        <v>0</v>
      </c>
      <c r="BA77">
        <v>0</v>
      </c>
      <c r="BB77">
        <v>0</v>
      </c>
      <c r="BC77">
        <v>0</v>
      </c>
      <c r="BD77">
        <v>1</v>
      </c>
      <c r="BE77">
        <v>0</v>
      </c>
      <c r="BF77">
        <v>0</v>
      </c>
      <c r="BG77" t="s">
        <v>629</v>
      </c>
      <c r="BH77" t="s">
        <v>146</v>
      </c>
      <c r="BI77">
        <v>1</v>
      </c>
      <c r="BJ77">
        <v>3</v>
      </c>
      <c r="BK77">
        <v>0</v>
      </c>
      <c r="BL77">
        <v>0</v>
      </c>
      <c r="BM77">
        <v>3</v>
      </c>
      <c r="BN77" t="s">
        <v>629</v>
      </c>
      <c r="BO77" t="s">
        <v>629</v>
      </c>
      <c r="BP77">
        <v>1</v>
      </c>
      <c r="BQ77">
        <v>0</v>
      </c>
      <c r="BR77">
        <v>0</v>
      </c>
      <c r="BS77">
        <v>0</v>
      </c>
      <c r="BT77">
        <v>0</v>
      </c>
      <c r="BU77">
        <v>1</v>
      </c>
      <c r="BV77">
        <v>1</v>
      </c>
      <c r="BW77">
        <v>1</v>
      </c>
      <c r="BX77">
        <v>0</v>
      </c>
      <c r="BY77">
        <v>24720747643.246849</v>
      </c>
      <c r="BZ77">
        <v>106968834.58936654</v>
      </c>
      <c r="CA77" t="s">
        <v>629</v>
      </c>
      <c r="CB77" t="s">
        <v>629</v>
      </c>
      <c r="CC77">
        <v>24720747643.246849</v>
      </c>
      <c r="CD77">
        <v>106968834.58936654</v>
      </c>
      <c r="CE77" t="s">
        <v>629</v>
      </c>
      <c r="CF77" t="s">
        <v>629</v>
      </c>
      <c r="CG77">
        <v>1</v>
      </c>
      <c r="CH77">
        <v>1</v>
      </c>
      <c r="CI77" t="s">
        <v>629</v>
      </c>
      <c r="CJ77" t="s">
        <v>629</v>
      </c>
      <c r="CK77" t="s">
        <v>629</v>
      </c>
      <c r="CL77" t="s">
        <v>629</v>
      </c>
      <c r="CM77">
        <v>0</v>
      </c>
      <c r="CN77" t="s">
        <v>629</v>
      </c>
      <c r="CO77" t="s">
        <v>629</v>
      </c>
      <c r="CP77" t="s">
        <v>629</v>
      </c>
      <c r="CQ77" t="s">
        <v>629</v>
      </c>
      <c r="CR77" t="s">
        <v>629</v>
      </c>
      <c r="CS77" t="s">
        <v>629</v>
      </c>
      <c r="CT77">
        <v>24720747643.246849</v>
      </c>
      <c r="CU77">
        <v>106968834.58936654</v>
      </c>
      <c r="CV77">
        <v>1</v>
      </c>
    </row>
    <row r="78" spans="1:101" ht="15.75" customHeight="1">
      <c r="A78">
        <v>132</v>
      </c>
      <c r="B78" t="s">
        <v>147</v>
      </c>
      <c r="C78" t="s">
        <v>148</v>
      </c>
      <c r="D78">
        <v>5</v>
      </c>
      <c r="E78">
        <v>2</v>
      </c>
      <c r="F78">
        <v>2006</v>
      </c>
      <c r="G78" t="s">
        <v>149</v>
      </c>
      <c r="H78">
        <v>2006</v>
      </c>
      <c r="I78" t="s">
        <v>629</v>
      </c>
      <c r="J78">
        <v>1</v>
      </c>
      <c r="K78" t="s">
        <v>150</v>
      </c>
      <c r="L78">
        <v>1</v>
      </c>
      <c r="M78">
        <v>34</v>
      </c>
      <c r="N78" t="s">
        <v>710</v>
      </c>
      <c r="O78">
        <v>0</v>
      </c>
      <c r="P78">
        <v>234</v>
      </c>
      <c r="Q78">
        <v>0</v>
      </c>
      <c r="R78" t="s">
        <v>451</v>
      </c>
      <c r="S78">
        <v>0</v>
      </c>
      <c r="T78">
        <v>1</v>
      </c>
      <c r="U78">
        <v>0</v>
      </c>
      <c r="V78">
        <v>0</v>
      </c>
      <c r="W78">
        <v>0</v>
      </c>
      <c r="X78">
        <v>1</v>
      </c>
      <c r="Y78">
        <v>0</v>
      </c>
      <c r="Z78">
        <v>0</v>
      </c>
      <c r="AA78">
        <v>77041</v>
      </c>
      <c r="AB78">
        <v>18343</v>
      </c>
      <c r="AC78" t="s">
        <v>151</v>
      </c>
      <c r="AD78">
        <v>236</v>
      </c>
      <c r="AE78">
        <v>1</v>
      </c>
      <c r="AF78" t="s">
        <v>698</v>
      </c>
      <c r="AG78">
        <v>4</v>
      </c>
      <c r="AH78" t="s">
        <v>629</v>
      </c>
      <c r="AI78" t="s">
        <v>629</v>
      </c>
      <c r="AJ78">
        <v>3500</v>
      </c>
      <c r="AK78">
        <v>78.487259099205716</v>
      </c>
      <c r="AL78">
        <v>3500</v>
      </c>
      <c r="AM78">
        <v>78.487259099205716</v>
      </c>
      <c r="AN78">
        <v>3500</v>
      </c>
      <c r="AO78">
        <v>78.487259099205716</v>
      </c>
      <c r="AP78">
        <v>3500</v>
      </c>
      <c r="AQ78">
        <v>78.487259099205716</v>
      </c>
      <c r="AR78" t="s">
        <v>629</v>
      </c>
      <c r="AS78">
        <v>1</v>
      </c>
      <c r="AT78">
        <v>1</v>
      </c>
      <c r="AU78">
        <v>0</v>
      </c>
      <c r="AV78">
        <v>0</v>
      </c>
      <c r="AW78">
        <v>99</v>
      </c>
      <c r="AX78">
        <v>0</v>
      </c>
      <c r="AY78">
        <v>0</v>
      </c>
      <c r="AZ78">
        <v>0</v>
      </c>
      <c r="BA78">
        <v>0</v>
      </c>
      <c r="BB78">
        <v>0</v>
      </c>
      <c r="BC78">
        <v>0</v>
      </c>
      <c r="BD78">
        <v>0</v>
      </c>
      <c r="BE78">
        <v>0</v>
      </c>
      <c r="BF78">
        <v>0</v>
      </c>
      <c r="BG78" t="s">
        <v>629</v>
      </c>
      <c r="BH78" t="s">
        <v>152</v>
      </c>
      <c r="BI78">
        <v>1</v>
      </c>
      <c r="BJ78">
        <v>4</v>
      </c>
      <c r="BK78">
        <v>0</v>
      </c>
      <c r="BL78">
        <v>0</v>
      </c>
      <c r="BM78">
        <v>2</v>
      </c>
      <c r="BN78" t="s">
        <v>629</v>
      </c>
      <c r="BO78" t="s">
        <v>629</v>
      </c>
      <c r="BP78">
        <v>0</v>
      </c>
      <c r="BQ78">
        <v>0</v>
      </c>
      <c r="BR78">
        <v>1</v>
      </c>
      <c r="BS78">
        <v>1</v>
      </c>
      <c r="BT78">
        <v>0</v>
      </c>
      <c r="BU78">
        <v>1</v>
      </c>
      <c r="BV78">
        <v>1</v>
      </c>
      <c r="BW78">
        <v>1</v>
      </c>
      <c r="BX78">
        <v>0</v>
      </c>
      <c r="BY78" t="s">
        <v>629</v>
      </c>
      <c r="BZ78" t="s">
        <v>629</v>
      </c>
      <c r="CA78" t="s">
        <v>629</v>
      </c>
      <c r="CB78" t="s">
        <v>629</v>
      </c>
      <c r="CE78" t="s">
        <v>629</v>
      </c>
      <c r="CF78" t="s">
        <v>629</v>
      </c>
      <c r="CG78">
        <v>0</v>
      </c>
      <c r="CH78">
        <v>0</v>
      </c>
      <c r="CI78" t="s">
        <v>629</v>
      </c>
      <c r="CJ78" t="s">
        <v>629</v>
      </c>
      <c r="CK78" t="s">
        <v>629</v>
      </c>
      <c r="CL78" t="s">
        <v>629</v>
      </c>
      <c r="CM78">
        <v>1</v>
      </c>
      <c r="CN78" t="s">
        <v>629</v>
      </c>
      <c r="CO78" t="s">
        <v>629</v>
      </c>
      <c r="CP78">
        <v>2</v>
      </c>
      <c r="CQ78" t="s">
        <v>629</v>
      </c>
      <c r="CR78">
        <v>1</v>
      </c>
      <c r="CS78">
        <v>1</v>
      </c>
      <c r="CT78" t="s">
        <v>629</v>
      </c>
      <c r="CU78" t="s">
        <v>629</v>
      </c>
      <c r="CV78" t="s">
        <v>629</v>
      </c>
      <c r="CW78" t="s">
        <v>450</v>
      </c>
    </row>
    <row r="79" spans="1:101" ht="15.75" customHeight="1">
      <c r="A79">
        <v>132</v>
      </c>
      <c r="B79" t="s">
        <v>147</v>
      </c>
      <c r="C79" t="s">
        <v>148</v>
      </c>
      <c r="D79">
        <v>5</v>
      </c>
      <c r="E79">
        <v>2</v>
      </c>
      <c r="F79">
        <v>2007</v>
      </c>
      <c r="G79" t="s">
        <v>149</v>
      </c>
      <c r="H79">
        <v>2006</v>
      </c>
      <c r="I79" t="s">
        <v>629</v>
      </c>
      <c r="J79">
        <v>0</v>
      </c>
      <c r="K79" t="s">
        <v>629</v>
      </c>
      <c r="L79">
        <v>1</v>
      </c>
      <c r="M79">
        <v>34</v>
      </c>
      <c r="N79" t="s">
        <v>710</v>
      </c>
      <c r="O79">
        <v>0</v>
      </c>
      <c r="P79">
        <v>234</v>
      </c>
      <c r="Q79">
        <v>0</v>
      </c>
      <c r="R79" t="s">
        <v>451</v>
      </c>
      <c r="S79">
        <v>0</v>
      </c>
      <c r="T79">
        <v>1</v>
      </c>
      <c r="U79">
        <v>0</v>
      </c>
      <c r="V79">
        <v>0</v>
      </c>
      <c r="W79">
        <v>0</v>
      </c>
      <c r="X79">
        <v>1</v>
      </c>
      <c r="Y79">
        <v>0</v>
      </c>
      <c r="Z79">
        <v>0</v>
      </c>
      <c r="AA79">
        <v>85978</v>
      </c>
      <c r="AB79">
        <v>20471</v>
      </c>
      <c r="AC79" t="s">
        <v>151</v>
      </c>
      <c r="AD79">
        <v>236</v>
      </c>
      <c r="AE79">
        <v>1</v>
      </c>
      <c r="AF79" t="s">
        <v>698</v>
      </c>
      <c r="AG79">
        <v>4</v>
      </c>
      <c r="AH79" t="s">
        <v>629</v>
      </c>
      <c r="AI79" t="s">
        <v>629</v>
      </c>
      <c r="AJ79">
        <v>3500</v>
      </c>
      <c r="AK79">
        <v>74.091970333834425</v>
      </c>
      <c r="AL79">
        <v>3500</v>
      </c>
      <c r="AM79">
        <v>74.091970333834425</v>
      </c>
      <c r="AN79">
        <v>3500</v>
      </c>
      <c r="AO79">
        <v>74.091970333834425</v>
      </c>
      <c r="AP79">
        <v>3500</v>
      </c>
      <c r="AQ79">
        <v>74.091970333834425</v>
      </c>
      <c r="AR79" t="s">
        <v>629</v>
      </c>
      <c r="AS79">
        <v>1</v>
      </c>
      <c r="AT79">
        <v>1</v>
      </c>
      <c r="AU79">
        <v>0</v>
      </c>
      <c r="AV79">
        <v>0</v>
      </c>
      <c r="AW79">
        <v>99</v>
      </c>
      <c r="AX79">
        <v>0</v>
      </c>
      <c r="AY79">
        <v>0</v>
      </c>
      <c r="AZ79">
        <v>0</v>
      </c>
      <c r="BA79">
        <v>0</v>
      </c>
      <c r="BB79">
        <v>0</v>
      </c>
      <c r="BC79">
        <v>0</v>
      </c>
      <c r="BD79">
        <v>0</v>
      </c>
      <c r="BE79">
        <v>0</v>
      </c>
      <c r="BF79">
        <v>0</v>
      </c>
      <c r="BG79" t="s">
        <v>629</v>
      </c>
      <c r="BH79" t="s">
        <v>152</v>
      </c>
      <c r="BI79">
        <v>1</v>
      </c>
      <c r="BJ79">
        <v>4</v>
      </c>
      <c r="BK79">
        <v>0</v>
      </c>
      <c r="BL79">
        <v>0</v>
      </c>
      <c r="BM79">
        <v>2</v>
      </c>
      <c r="BN79" t="s">
        <v>629</v>
      </c>
      <c r="BO79" t="s">
        <v>629</v>
      </c>
      <c r="BP79">
        <v>0</v>
      </c>
      <c r="BQ79">
        <v>0</v>
      </c>
      <c r="BR79">
        <v>1</v>
      </c>
      <c r="BS79">
        <v>1</v>
      </c>
      <c r="BT79">
        <v>0</v>
      </c>
      <c r="BU79">
        <v>1</v>
      </c>
      <c r="BV79">
        <v>1</v>
      </c>
      <c r="BW79">
        <v>1</v>
      </c>
      <c r="BX79">
        <v>0</v>
      </c>
      <c r="BY79" t="s">
        <v>629</v>
      </c>
      <c r="BZ79" t="s">
        <v>629</v>
      </c>
      <c r="CA79" t="s">
        <v>629</v>
      </c>
      <c r="CB79" t="s">
        <v>629</v>
      </c>
      <c r="CE79" t="s">
        <v>629</v>
      </c>
      <c r="CF79" t="s">
        <v>629</v>
      </c>
      <c r="CG79">
        <v>0</v>
      </c>
      <c r="CH79">
        <v>0</v>
      </c>
      <c r="CI79" t="s">
        <v>629</v>
      </c>
      <c r="CJ79" t="s">
        <v>629</v>
      </c>
      <c r="CK79" t="s">
        <v>629</v>
      </c>
      <c r="CL79" t="s">
        <v>629</v>
      </c>
      <c r="CM79">
        <v>1</v>
      </c>
      <c r="CN79" t="s">
        <v>629</v>
      </c>
      <c r="CO79" t="s">
        <v>629</v>
      </c>
      <c r="CP79">
        <v>2</v>
      </c>
      <c r="CQ79" t="s">
        <v>629</v>
      </c>
      <c r="CR79">
        <v>1</v>
      </c>
      <c r="CS79">
        <v>1</v>
      </c>
      <c r="CT79" t="s">
        <v>629</v>
      </c>
      <c r="CU79" t="s">
        <v>629</v>
      </c>
      <c r="CV79" t="s">
        <v>629</v>
      </c>
      <c r="CW79" t="s">
        <v>450</v>
      </c>
    </row>
    <row r="80" spans="1:101" ht="15.75" customHeight="1">
      <c r="A80">
        <v>132</v>
      </c>
      <c r="B80" t="s">
        <v>147</v>
      </c>
      <c r="C80" t="s">
        <v>148</v>
      </c>
      <c r="D80">
        <v>5</v>
      </c>
      <c r="E80">
        <v>2</v>
      </c>
      <c r="F80">
        <v>2008</v>
      </c>
      <c r="G80" t="s">
        <v>149</v>
      </c>
      <c r="H80">
        <v>2006</v>
      </c>
      <c r="I80" t="s">
        <v>629</v>
      </c>
      <c r="J80">
        <v>0</v>
      </c>
      <c r="K80" t="s">
        <v>629</v>
      </c>
      <c r="L80">
        <v>1</v>
      </c>
      <c r="M80">
        <v>34</v>
      </c>
      <c r="N80" t="s">
        <v>710</v>
      </c>
      <c r="O80">
        <v>0</v>
      </c>
      <c r="P80">
        <v>234</v>
      </c>
      <c r="Q80">
        <v>0</v>
      </c>
      <c r="R80" t="s">
        <v>451</v>
      </c>
      <c r="S80">
        <v>0</v>
      </c>
      <c r="T80">
        <v>1</v>
      </c>
      <c r="U80">
        <v>0</v>
      </c>
      <c r="V80">
        <v>0</v>
      </c>
      <c r="W80">
        <v>0</v>
      </c>
      <c r="X80">
        <v>1</v>
      </c>
      <c r="Y80">
        <v>0</v>
      </c>
      <c r="Z80">
        <v>0</v>
      </c>
      <c r="AA80">
        <v>95071</v>
      </c>
      <c r="AB80">
        <v>22636</v>
      </c>
      <c r="AC80" t="s">
        <v>151</v>
      </c>
      <c r="AD80">
        <v>236</v>
      </c>
      <c r="AE80">
        <v>1</v>
      </c>
      <c r="AF80" t="s">
        <v>698</v>
      </c>
      <c r="AG80">
        <v>4</v>
      </c>
      <c r="AH80" t="s">
        <v>629</v>
      </c>
      <c r="AI80" t="s">
        <v>629</v>
      </c>
      <c r="AJ80">
        <v>3500</v>
      </c>
      <c r="AK80">
        <v>72.958314869487864</v>
      </c>
      <c r="AL80">
        <v>3500</v>
      </c>
      <c r="AM80">
        <v>72.958314869487864</v>
      </c>
      <c r="AN80">
        <v>3500</v>
      </c>
      <c r="AO80">
        <v>72.958314869487864</v>
      </c>
      <c r="AP80">
        <v>3500</v>
      </c>
      <c r="AQ80">
        <v>72.958314869487864</v>
      </c>
      <c r="AR80" t="s">
        <v>629</v>
      </c>
      <c r="AS80">
        <v>1</v>
      </c>
      <c r="AT80">
        <v>1</v>
      </c>
      <c r="AU80">
        <v>0</v>
      </c>
      <c r="AV80">
        <v>0</v>
      </c>
      <c r="AW80">
        <v>99</v>
      </c>
      <c r="AX80">
        <v>0</v>
      </c>
      <c r="AY80">
        <v>0</v>
      </c>
      <c r="AZ80">
        <v>0</v>
      </c>
      <c r="BA80">
        <v>0</v>
      </c>
      <c r="BB80">
        <v>0</v>
      </c>
      <c r="BC80">
        <v>0</v>
      </c>
      <c r="BD80">
        <v>0</v>
      </c>
      <c r="BE80">
        <v>0</v>
      </c>
      <c r="BF80">
        <v>0</v>
      </c>
      <c r="BG80" t="s">
        <v>629</v>
      </c>
      <c r="BH80" t="s">
        <v>152</v>
      </c>
      <c r="BI80">
        <v>1</v>
      </c>
      <c r="BJ80">
        <v>4</v>
      </c>
      <c r="BK80">
        <v>0</v>
      </c>
      <c r="BL80">
        <v>0</v>
      </c>
      <c r="BM80">
        <v>2</v>
      </c>
      <c r="BN80" t="s">
        <v>629</v>
      </c>
      <c r="BO80" t="s">
        <v>629</v>
      </c>
      <c r="BP80">
        <v>0</v>
      </c>
      <c r="BQ80">
        <v>0</v>
      </c>
      <c r="BR80">
        <v>1</v>
      </c>
      <c r="BS80">
        <v>1</v>
      </c>
      <c r="BT80">
        <v>0</v>
      </c>
      <c r="BU80">
        <v>1</v>
      </c>
      <c r="BV80">
        <v>1</v>
      </c>
      <c r="BW80">
        <v>1</v>
      </c>
      <c r="BX80">
        <v>0</v>
      </c>
      <c r="BY80" t="s">
        <v>629</v>
      </c>
      <c r="BZ80" t="s">
        <v>629</v>
      </c>
      <c r="CA80" t="s">
        <v>629</v>
      </c>
      <c r="CB80" t="s">
        <v>629</v>
      </c>
      <c r="CC80">
        <v>9408864</v>
      </c>
      <c r="CD80">
        <v>196129.96065033972</v>
      </c>
      <c r="CE80" t="s">
        <v>629</v>
      </c>
      <c r="CF80" t="s">
        <v>629</v>
      </c>
      <c r="CG80">
        <v>0</v>
      </c>
      <c r="CH80">
        <v>0</v>
      </c>
      <c r="CI80" t="s">
        <v>629</v>
      </c>
      <c r="CJ80" t="s">
        <v>629</v>
      </c>
      <c r="CK80" t="s">
        <v>629</v>
      </c>
      <c r="CL80" t="s">
        <v>629</v>
      </c>
      <c r="CM80">
        <v>1</v>
      </c>
      <c r="CN80" t="s">
        <v>629</v>
      </c>
      <c r="CO80" t="s">
        <v>629</v>
      </c>
      <c r="CP80">
        <v>2</v>
      </c>
      <c r="CQ80" t="s">
        <v>629</v>
      </c>
      <c r="CR80">
        <v>1</v>
      </c>
      <c r="CS80">
        <v>1</v>
      </c>
      <c r="CT80">
        <v>9408864</v>
      </c>
      <c r="CU80">
        <v>196129.96065033972</v>
      </c>
      <c r="CV80">
        <v>2</v>
      </c>
      <c r="CW80" t="s">
        <v>450</v>
      </c>
    </row>
    <row r="81" spans="1:101" ht="15.75" customHeight="1">
      <c r="A81">
        <v>132</v>
      </c>
      <c r="B81" t="s">
        <v>147</v>
      </c>
      <c r="C81" t="s">
        <v>148</v>
      </c>
      <c r="D81">
        <v>5</v>
      </c>
      <c r="E81">
        <v>2</v>
      </c>
      <c r="F81">
        <v>2009</v>
      </c>
      <c r="G81" t="s">
        <v>149</v>
      </c>
      <c r="H81">
        <v>2006</v>
      </c>
      <c r="I81" t="s">
        <v>629</v>
      </c>
      <c r="J81">
        <v>0</v>
      </c>
      <c r="K81" t="s">
        <v>629</v>
      </c>
      <c r="L81">
        <v>1</v>
      </c>
      <c r="M81">
        <v>34</v>
      </c>
      <c r="N81" t="s">
        <v>710</v>
      </c>
      <c r="O81">
        <v>0</v>
      </c>
      <c r="P81">
        <v>234</v>
      </c>
      <c r="Q81">
        <v>0</v>
      </c>
      <c r="R81" t="s">
        <v>451</v>
      </c>
      <c r="S81">
        <v>0</v>
      </c>
      <c r="T81">
        <v>1</v>
      </c>
      <c r="U81">
        <v>0</v>
      </c>
      <c r="V81">
        <v>0</v>
      </c>
      <c r="W81">
        <v>0</v>
      </c>
      <c r="X81">
        <v>1</v>
      </c>
      <c r="Y81">
        <v>0</v>
      </c>
      <c r="Z81">
        <v>0</v>
      </c>
      <c r="AA81">
        <v>96356</v>
      </c>
      <c r="AB81">
        <v>22942</v>
      </c>
      <c r="AC81" t="s">
        <v>151</v>
      </c>
      <c r="AD81">
        <v>236</v>
      </c>
      <c r="AE81">
        <v>1</v>
      </c>
      <c r="AF81" t="s">
        <v>698</v>
      </c>
      <c r="AG81">
        <v>4</v>
      </c>
      <c r="AH81" t="s">
        <v>629</v>
      </c>
      <c r="AI81" t="s">
        <v>629</v>
      </c>
      <c r="AJ81">
        <v>3500</v>
      </c>
      <c r="AK81">
        <v>71.947793755816065</v>
      </c>
      <c r="AL81">
        <v>3500</v>
      </c>
      <c r="AM81">
        <v>71.947793755816065</v>
      </c>
      <c r="AN81">
        <v>3500</v>
      </c>
      <c r="AO81">
        <v>71.947793755816065</v>
      </c>
      <c r="AP81">
        <v>3500</v>
      </c>
      <c r="AQ81">
        <v>71.947793755816065</v>
      </c>
      <c r="AR81" t="s">
        <v>629</v>
      </c>
      <c r="AS81">
        <v>1</v>
      </c>
      <c r="AT81">
        <v>1</v>
      </c>
      <c r="AU81">
        <v>0</v>
      </c>
      <c r="AV81">
        <v>0</v>
      </c>
      <c r="AW81">
        <v>99</v>
      </c>
      <c r="AX81">
        <v>0</v>
      </c>
      <c r="AY81">
        <v>0</v>
      </c>
      <c r="AZ81">
        <v>0</v>
      </c>
      <c r="BA81">
        <v>0</v>
      </c>
      <c r="BB81">
        <v>0</v>
      </c>
      <c r="BC81">
        <v>0</v>
      </c>
      <c r="BD81">
        <v>0</v>
      </c>
      <c r="BE81">
        <v>0</v>
      </c>
      <c r="BF81">
        <v>0</v>
      </c>
      <c r="BG81" t="s">
        <v>629</v>
      </c>
      <c r="BH81" t="s">
        <v>152</v>
      </c>
      <c r="BI81">
        <v>1</v>
      </c>
      <c r="BJ81">
        <v>4</v>
      </c>
      <c r="BK81">
        <v>0</v>
      </c>
      <c r="BL81">
        <v>0</v>
      </c>
      <c r="BM81">
        <v>2</v>
      </c>
      <c r="BN81" t="s">
        <v>629</v>
      </c>
      <c r="BO81" t="s">
        <v>629</v>
      </c>
      <c r="BP81">
        <v>0</v>
      </c>
      <c r="BQ81">
        <v>0</v>
      </c>
      <c r="BR81">
        <v>1</v>
      </c>
      <c r="BS81">
        <v>1</v>
      </c>
      <c r="BT81">
        <v>0</v>
      </c>
      <c r="BU81">
        <v>1</v>
      </c>
      <c r="BV81">
        <v>1</v>
      </c>
      <c r="BW81">
        <v>1</v>
      </c>
      <c r="BX81">
        <v>0</v>
      </c>
      <c r="BY81" t="s">
        <v>629</v>
      </c>
      <c r="BZ81" t="s">
        <v>629</v>
      </c>
      <c r="CA81" t="s">
        <v>629</v>
      </c>
      <c r="CB81" t="s">
        <v>629</v>
      </c>
      <c r="CC81">
        <v>11558800</v>
      </c>
      <c r="CD81">
        <v>237608.61670420761</v>
      </c>
      <c r="CE81" t="s">
        <v>629</v>
      </c>
      <c r="CF81" t="s">
        <v>629</v>
      </c>
      <c r="CG81">
        <v>0</v>
      </c>
      <c r="CH81">
        <v>0</v>
      </c>
      <c r="CI81" t="s">
        <v>629</v>
      </c>
      <c r="CJ81" t="s">
        <v>629</v>
      </c>
      <c r="CK81" t="s">
        <v>629</v>
      </c>
      <c r="CL81" t="s">
        <v>629</v>
      </c>
      <c r="CM81">
        <v>1</v>
      </c>
      <c r="CN81" t="s">
        <v>629</v>
      </c>
      <c r="CO81" t="s">
        <v>629</v>
      </c>
      <c r="CP81">
        <v>2</v>
      </c>
      <c r="CQ81" t="s">
        <v>629</v>
      </c>
      <c r="CR81">
        <v>1</v>
      </c>
      <c r="CS81">
        <v>1</v>
      </c>
      <c r="CT81">
        <v>11558800</v>
      </c>
      <c r="CU81">
        <v>237608.61670420761</v>
      </c>
      <c r="CV81">
        <v>2</v>
      </c>
      <c r="CW81" t="s">
        <v>450</v>
      </c>
    </row>
    <row r="82" spans="1:101" ht="15.75" customHeight="1">
      <c r="A82">
        <v>132</v>
      </c>
      <c r="B82" t="s">
        <v>147</v>
      </c>
      <c r="C82" t="s">
        <v>148</v>
      </c>
      <c r="D82">
        <v>5</v>
      </c>
      <c r="E82">
        <v>2</v>
      </c>
      <c r="F82">
        <v>2010</v>
      </c>
      <c r="G82" t="s">
        <v>149</v>
      </c>
      <c r="H82">
        <v>2006</v>
      </c>
      <c r="I82" t="s">
        <v>629</v>
      </c>
      <c r="J82">
        <v>0</v>
      </c>
      <c r="K82" t="s">
        <v>629</v>
      </c>
      <c r="L82">
        <v>1</v>
      </c>
      <c r="M82">
        <v>34</v>
      </c>
      <c r="N82" t="s">
        <v>710</v>
      </c>
      <c r="O82">
        <v>0</v>
      </c>
      <c r="P82">
        <v>234</v>
      </c>
      <c r="Q82">
        <v>0</v>
      </c>
      <c r="R82" t="s">
        <v>451</v>
      </c>
      <c r="S82">
        <v>0</v>
      </c>
      <c r="T82">
        <v>1</v>
      </c>
      <c r="U82">
        <v>0</v>
      </c>
      <c r="V82">
        <v>0</v>
      </c>
      <c r="W82">
        <v>0</v>
      </c>
      <c r="X82">
        <v>1</v>
      </c>
      <c r="Y82">
        <v>0</v>
      </c>
      <c r="Z82">
        <v>0</v>
      </c>
      <c r="AA82">
        <v>96659</v>
      </c>
      <c r="AB82">
        <v>23014</v>
      </c>
      <c r="AC82" t="s">
        <v>151</v>
      </c>
      <c r="AD82">
        <v>236</v>
      </c>
      <c r="AE82">
        <v>1</v>
      </c>
      <c r="AF82" t="s">
        <v>698</v>
      </c>
      <c r="AG82">
        <v>4</v>
      </c>
      <c r="AH82" t="s">
        <v>629</v>
      </c>
      <c r="AI82" t="s">
        <v>629</v>
      </c>
      <c r="AJ82">
        <v>3500</v>
      </c>
      <c r="AK82">
        <v>72.460539629785728</v>
      </c>
      <c r="AL82">
        <v>3500</v>
      </c>
      <c r="AM82">
        <v>72.460539629785728</v>
      </c>
      <c r="AN82">
        <v>3500</v>
      </c>
      <c r="AO82">
        <v>72.460539629785728</v>
      </c>
      <c r="AP82">
        <v>3500</v>
      </c>
      <c r="AQ82">
        <v>72.460539629785728</v>
      </c>
      <c r="AR82" t="s">
        <v>629</v>
      </c>
      <c r="AS82">
        <v>1</v>
      </c>
      <c r="AT82">
        <v>1</v>
      </c>
      <c r="AU82">
        <v>0</v>
      </c>
      <c r="AV82">
        <v>0</v>
      </c>
      <c r="AW82">
        <v>99</v>
      </c>
      <c r="AX82">
        <v>0</v>
      </c>
      <c r="AY82">
        <v>0</v>
      </c>
      <c r="AZ82">
        <v>0</v>
      </c>
      <c r="BA82">
        <v>0</v>
      </c>
      <c r="BB82">
        <v>0</v>
      </c>
      <c r="BC82">
        <v>0</v>
      </c>
      <c r="BD82">
        <v>0</v>
      </c>
      <c r="BE82">
        <v>0</v>
      </c>
      <c r="BF82">
        <v>0</v>
      </c>
      <c r="BG82" t="s">
        <v>629</v>
      </c>
      <c r="BH82" t="s">
        <v>152</v>
      </c>
      <c r="BI82">
        <v>1</v>
      </c>
      <c r="BJ82">
        <v>4</v>
      </c>
      <c r="BK82">
        <v>0</v>
      </c>
      <c r="BL82">
        <v>0</v>
      </c>
      <c r="BM82">
        <v>2</v>
      </c>
      <c r="BN82" t="s">
        <v>629</v>
      </c>
      <c r="BO82" t="s">
        <v>629</v>
      </c>
      <c r="BP82">
        <v>0</v>
      </c>
      <c r="BQ82">
        <v>0</v>
      </c>
      <c r="BR82">
        <v>1</v>
      </c>
      <c r="BS82">
        <v>1</v>
      </c>
      <c r="BT82">
        <v>0</v>
      </c>
      <c r="BU82">
        <v>1</v>
      </c>
      <c r="BV82">
        <v>1</v>
      </c>
      <c r="BW82">
        <v>1</v>
      </c>
      <c r="BX82">
        <v>0</v>
      </c>
      <c r="BY82" t="s">
        <v>629</v>
      </c>
      <c r="BZ82" t="s">
        <v>629</v>
      </c>
      <c r="CA82" t="s">
        <v>629</v>
      </c>
      <c r="CB82" t="s">
        <v>629</v>
      </c>
      <c r="CC82">
        <v>18300000</v>
      </c>
      <c r="CD82">
        <v>378865.10720716539</v>
      </c>
      <c r="CE82" t="s">
        <v>629</v>
      </c>
      <c r="CF82" t="s">
        <v>629</v>
      </c>
      <c r="CG82">
        <v>0</v>
      </c>
      <c r="CH82">
        <v>0</v>
      </c>
      <c r="CI82" t="s">
        <v>629</v>
      </c>
      <c r="CJ82" t="s">
        <v>629</v>
      </c>
      <c r="CK82" t="s">
        <v>629</v>
      </c>
      <c r="CL82" t="s">
        <v>629</v>
      </c>
      <c r="CM82">
        <v>1</v>
      </c>
      <c r="CN82" t="s">
        <v>629</v>
      </c>
      <c r="CO82" t="s">
        <v>629</v>
      </c>
      <c r="CP82">
        <v>2</v>
      </c>
      <c r="CQ82" t="s">
        <v>629</v>
      </c>
      <c r="CR82">
        <v>1</v>
      </c>
      <c r="CS82">
        <v>1</v>
      </c>
      <c r="CT82">
        <v>18300000</v>
      </c>
      <c r="CU82">
        <v>378865.10720716539</v>
      </c>
      <c r="CV82">
        <v>2</v>
      </c>
      <c r="CW82" t="s">
        <v>450</v>
      </c>
    </row>
    <row r="83" spans="1:101" ht="15.75" customHeight="1">
      <c r="A83">
        <v>132</v>
      </c>
      <c r="B83" t="s">
        <v>147</v>
      </c>
      <c r="C83" t="s">
        <v>148</v>
      </c>
      <c r="D83">
        <v>5</v>
      </c>
      <c r="E83">
        <v>2</v>
      </c>
      <c r="F83">
        <v>2011</v>
      </c>
      <c r="G83" t="s">
        <v>149</v>
      </c>
      <c r="H83">
        <v>2006</v>
      </c>
      <c r="I83" t="s">
        <v>629</v>
      </c>
      <c r="J83">
        <v>0</v>
      </c>
      <c r="K83" t="s">
        <v>629</v>
      </c>
      <c r="L83">
        <v>1</v>
      </c>
      <c r="M83">
        <v>34</v>
      </c>
      <c r="N83" t="s">
        <v>710</v>
      </c>
      <c r="O83">
        <v>0</v>
      </c>
      <c r="P83">
        <v>234</v>
      </c>
      <c r="Q83">
        <v>0</v>
      </c>
      <c r="R83" t="s">
        <v>451</v>
      </c>
      <c r="S83">
        <v>0</v>
      </c>
      <c r="T83">
        <v>1</v>
      </c>
      <c r="U83">
        <v>0</v>
      </c>
      <c r="V83">
        <v>0</v>
      </c>
      <c r="W83">
        <v>0</v>
      </c>
      <c r="X83">
        <v>1</v>
      </c>
      <c r="Y83">
        <v>0</v>
      </c>
      <c r="Z83">
        <v>0</v>
      </c>
      <c r="AA83">
        <v>91934</v>
      </c>
      <c r="AB83">
        <v>21889</v>
      </c>
      <c r="AC83" t="s">
        <v>151</v>
      </c>
      <c r="AD83">
        <v>236</v>
      </c>
      <c r="AE83">
        <v>1</v>
      </c>
      <c r="AF83" t="s">
        <v>698</v>
      </c>
      <c r="AG83">
        <v>4</v>
      </c>
      <c r="AH83" t="s">
        <v>629</v>
      </c>
      <c r="AI83" t="s">
        <v>629</v>
      </c>
      <c r="AJ83">
        <v>5000</v>
      </c>
      <c r="AK83">
        <v>102.89827621793829</v>
      </c>
      <c r="AL83">
        <v>5000</v>
      </c>
      <c r="AM83">
        <v>102.89827621793829</v>
      </c>
      <c r="AN83">
        <v>5000</v>
      </c>
      <c r="AO83">
        <v>102.89827621793829</v>
      </c>
      <c r="AP83">
        <v>5000</v>
      </c>
      <c r="AQ83">
        <v>102.89827621793829</v>
      </c>
      <c r="AR83" t="s">
        <v>629</v>
      </c>
      <c r="AS83">
        <v>1</v>
      </c>
      <c r="AT83">
        <v>1</v>
      </c>
      <c r="AU83">
        <v>0</v>
      </c>
      <c r="AV83">
        <v>0</v>
      </c>
      <c r="AW83">
        <v>99</v>
      </c>
      <c r="AX83">
        <v>0</v>
      </c>
      <c r="AY83">
        <v>0</v>
      </c>
      <c r="AZ83">
        <v>0</v>
      </c>
      <c r="BA83">
        <v>0</v>
      </c>
      <c r="BB83">
        <v>0</v>
      </c>
      <c r="BC83">
        <v>0</v>
      </c>
      <c r="BD83">
        <v>0</v>
      </c>
      <c r="BE83">
        <v>0</v>
      </c>
      <c r="BF83">
        <v>0</v>
      </c>
      <c r="BG83" t="s">
        <v>629</v>
      </c>
      <c r="BH83" t="s">
        <v>152</v>
      </c>
      <c r="BI83">
        <v>1</v>
      </c>
      <c r="BJ83">
        <v>4</v>
      </c>
      <c r="BK83">
        <v>0</v>
      </c>
      <c r="BL83">
        <v>0</v>
      </c>
      <c r="BM83">
        <v>2</v>
      </c>
      <c r="BN83" t="s">
        <v>629</v>
      </c>
      <c r="BO83" t="s">
        <v>629</v>
      </c>
      <c r="BP83">
        <v>0</v>
      </c>
      <c r="BQ83">
        <v>0</v>
      </c>
      <c r="BR83">
        <v>1</v>
      </c>
      <c r="BS83">
        <v>1</v>
      </c>
      <c r="BT83">
        <v>0</v>
      </c>
      <c r="BU83">
        <v>1</v>
      </c>
      <c r="BV83">
        <v>1</v>
      </c>
      <c r="BW83">
        <v>1</v>
      </c>
      <c r="BX83">
        <v>0</v>
      </c>
      <c r="BY83" t="s">
        <v>629</v>
      </c>
      <c r="BZ83" t="s">
        <v>629</v>
      </c>
      <c r="CA83" t="s">
        <v>629</v>
      </c>
      <c r="CB83" t="s">
        <v>629</v>
      </c>
      <c r="CE83" t="s">
        <v>629</v>
      </c>
      <c r="CF83" t="s">
        <v>629</v>
      </c>
      <c r="CG83">
        <v>0</v>
      </c>
      <c r="CH83">
        <v>0</v>
      </c>
      <c r="CI83" t="s">
        <v>629</v>
      </c>
      <c r="CJ83" t="s">
        <v>629</v>
      </c>
      <c r="CK83" t="s">
        <v>629</v>
      </c>
      <c r="CL83" t="s">
        <v>629</v>
      </c>
      <c r="CM83">
        <v>1</v>
      </c>
      <c r="CN83" t="s">
        <v>629</v>
      </c>
      <c r="CO83" t="s">
        <v>629</v>
      </c>
      <c r="CP83">
        <v>2</v>
      </c>
      <c r="CQ83" t="s">
        <v>629</v>
      </c>
      <c r="CR83">
        <v>1</v>
      </c>
      <c r="CS83">
        <v>1</v>
      </c>
      <c r="CT83" t="s">
        <v>629</v>
      </c>
      <c r="CU83" t="s">
        <v>629</v>
      </c>
      <c r="CV83" t="s">
        <v>629</v>
      </c>
      <c r="CW83" t="s">
        <v>450</v>
      </c>
    </row>
    <row r="84" spans="1:101" ht="15.75" customHeight="1">
      <c r="A84">
        <v>132</v>
      </c>
      <c r="B84" t="s">
        <v>147</v>
      </c>
      <c r="C84" t="s">
        <v>148</v>
      </c>
      <c r="D84">
        <v>5</v>
      </c>
      <c r="E84">
        <v>2</v>
      </c>
      <c r="F84">
        <v>2012</v>
      </c>
      <c r="G84" t="s">
        <v>149</v>
      </c>
      <c r="H84">
        <v>2006</v>
      </c>
      <c r="I84" t="s">
        <v>629</v>
      </c>
      <c r="J84">
        <v>0</v>
      </c>
      <c r="K84" t="s">
        <v>629</v>
      </c>
      <c r="L84">
        <v>1</v>
      </c>
      <c r="M84">
        <v>34</v>
      </c>
      <c r="N84" t="s">
        <v>710</v>
      </c>
      <c r="O84">
        <v>0</v>
      </c>
      <c r="P84">
        <v>234</v>
      </c>
      <c r="Q84">
        <v>0</v>
      </c>
      <c r="R84" t="s">
        <v>451</v>
      </c>
      <c r="S84">
        <v>0</v>
      </c>
      <c r="T84">
        <v>1</v>
      </c>
      <c r="U84">
        <v>0</v>
      </c>
      <c r="V84">
        <v>0</v>
      </c>
      <c r="W84">
        <v>0</v>
      </c>
      <c r="X84">
        <v>1</v>
      </c>
      <c r="Y84">
        <v>0</v>
      </c>
      <c r="Z84">
        <v>0</v>
      </c>
      <c r="AA84">
        <v>89305</v>
      </c>
      <c r="AB84">
        <v>21263</v>
      </c>
      <c r="AC84" t="s">
        <v>151</v>
      </c>
      <c r="AD84">
        <v>236</v>
      </c>
      <c r="AE84">
        <v>1</v>
      </c>
      <c r="AF84" t="s">
        <v>698</v>
      </c>
      <c r="AG84">
        <v>4</v>
      </c>
      <c r="AH84" t="s">
        <v>629</v>
      </c>
      <c r="AI84" t="s">
        <v>629</v>
      </c>
      <c r="AJ84">
        <v>5000</v>
      </c>
      <c r="AK84">
        <v>104.21739739370629</v>
      </c>
      <c r="AL84">
        <v>5000</v>
      </c>
      <c r="AM84">
        <v>104.21739739370629</v>
      </c>
      <c r="AN84">
        <v>5000</v>
      </c>
      <c r="AO84">
        <v>104.21739739370629</v>
      </c>
      <c r="AP84">
        <v>5000</v>
      </c>
      <c r="AQ84">
        <v>104.21739739370629</v>
      </c>
      <c r="AR84" t="s">
        <v>629</v>
      </c>
      <c r="AS84">
        <v>1</v>
      </c>
      <c r="AT84">
        <v>1</v>
      </c>
      <c r="AU84">
        <v>0</v>
      </c>
      <c r="AV84">
        <v>0</v>
      </c>
      <c r="AW84">
        <v>99</v>
      </c>
      <c r="AX84">
        <v>0</v>
      </c>
      <c r="AY84">
        <v>0</v>
      </c>
      <c r="AZ84">
        <v>0</v>
      </c>
      <c r="BA84">
        <v>0</v>
      </c>
      <c r="BB84">
        <v>0</v>
      </c>
      <c r="BC84">
        <v>0</v>
      </c>
      <c r="BD84">
        <v>0</v>
      </c>
      <c r="BE84">
        <v>0</v>
      </c>
      <c r="BF84">
        <v>0</v>
      </c>
      <c r="BG84" t="s">
        <v>629</v>
      </c>
      <c r="BH84" t="s">
        <v>152</v>
      </c>
      <c r="BI84">
        <v>1</v>
      </c>
      <c r="BJ84">
        <v>4</v>
      </c>
      <c r="BK84">
        <v>0</v>
      </c>
      <c r="BL84">
        <v>0</v>
      </c>
      <c r="BM84">
        <v>2</v>
      </c>
      <c r="BN84" t="s">
        <v>629</v>
      </c>
      <c r="BO84" t="s">
        <v>629</v>
      </c>
      <c r="BP84">
        <v>0</v>
      </c>
      <c r="BQ84">
        <v>0</v>
      </c>
      <c r="BR84">
        <v>1</v>
      </c>
      <c r="BS84">
        <v>1</v>
      </c>
      <c r="BT84">
        <v>0</v>
      </c>
      <c r="BU84">
        <v>1</v>
      </c>
      <c r="BV84">
        <v>1</v>
      </c>
      <c r="BW84">
        <v>1</v>
      </c>
      <c r="BX84">
        <v>0</v>
      </c>
      <c r="BY84" t="s">
        <v>629</v>
      </c>
      <c r="BZ84" t="s">
        <v>629</v>
      </c>
      <c r="CA84" t="s">
        <v>629</v>
      </c>
      <c r="CB84" t="s">
        <v>629</v>
      </c>
      <c r="CE84" t="s">
        <v>629</v>
      </c>
      <c r="CF84" t="s">
        <v>629</v>
      </c>
      <c r="CG84">
        <v>0</v>
      </c>
      <c r="CH84">
        <v>0</v>
      </c>
      <c r="CI84" t="s">
        <v>629</v>
      </c>
      <c r="CJ84" t="s">
        <v>629</v>
      </c>
      <c r="CK84" t="s">
        <v>629</v>
      </c>
      <c r="CL84" t="s">
        <v>629</v>
      </c>
      <c r="CM84">
        <v>1</v>
      </c>
      <c r="CN84" t="s">
        <v>629</v>
      </c>
      <c r="CO84" t="s">
        <v>629</v>
      </c>
      <c r="CP84">
        <v>2</v>
      </c>
      <c r="CQ84" t="s">
        <v>629</v>
      </c>
      <c r="CR84">
        <v>1</v>
      </c>
      <c r="CS84">
        <v>1</v>
      </c>
      <c r="CT84" t="s">
        <v>629</v>
      </c>
      <c r="CU84" t="s">
        <v>629</v>
      </c>
      <c r="CV84" t="s">
        <v>629</v>
      </c>
      <c r="CW84" t="s">
        <v>450</v>
      </c>
    </row>
    <row r="85" spans="1:101" ht="15.75" customHeight="1">
      <c r="A85">
        <v>132</v>
      </c>
      <c r="B85" t="s">
        <v>147</v>
      </c>
      <c r="C85" t="s">
        <v>148</v>
      </c>
      <c r="D85">
        <v>5</v>
      </c>
      <c r="E85">
        <v>2</v>
      </c>
      <c r="F85">
        <v>2013</v>
      </c>
      <c r="G85" t="s">
        <v>149</v>
      </c>
      <c r="H85">
        <v>2006</v>
      </c>
      <c r="I85" t="s">
        <v>629</v>
      </c>
      <c r="J85">
        <v>0</v>
      </c>
      <c r="K85" t="s">
        <v>629</v>
      </c>
      <c r="L85">
        <v>1</v>
      </c>
      <c r="M85">
        <v>34</v>
      </c>
      <c r="N85" t="s">
        <v>710</v>
      </c>
      <c r="O85">
        <v>0</v>
      </c>
      <c r="P85">
        <v>234</v>
      </c>
      <c r="Q85">
        <v>0</v>
      </c>
      <c r="R85" t="s">
        <v>451</v>
      </c>
      <c r="S85">
        <v>0</v>
      </c>
      <c r="T85">
        <v>1</v>
      </c>
      <c r="U85">
        <v>0</v>
      </c>
      <c r="V85">
        <v>0</v>
      </c>
      <c r="W85">
        <v>0</v>
      </c>
      <c r="X85">
        <v>1</v>
      </c>
      <c r="Y85">
        <v>0</v>
      </c>
      <c r="Z85">
        <v>0</v>
      </c>
      <c r="AA85">
        <v>89443</v>
      </c>
      <c r="AB85">
        <v>21296</v>
      </c>
      <c r="AC85" t="s">
        <v>151</v>
      </c>
      <c r="AD85">
        <v>236</v>
      </c>
      <c r="AE85">
        <v>1</v>
      </c>
      <c r="AF85" t="s">
        <v>698</v>
      </c>
      <c r="AG85">
        <v>4</v>
      </c>
      <c r="AH85" t="s">
        <v>629</v>
      </c>
      <c r="AI85" t="s">
        <v>629</v>
      </c>
      <c r="AJ85">
        <v>5000</v>
      </c>
      <c r="AK85">
        <v>104.40912438431357</v>
      </c>
      <c r="AL85">
        <v>5000</v>
      </c>
      <c r="AM85">
        <v>104.40912438431357</v>
      </c>
      <c r="AN85">
        <v>5000</v>
      </c>
      <c r="AO85">
        <v>104.40912438431357</v>
      </c>
      <c r="AP85">
        <v>5000</v>
      </c>
      <c r="AQ85">
        <v>104.40912438431357</v>
      </c>
      <c r="AR85" t="s">
        <v>629</v>
      </c>
      <c r="AS85">
        <v>1</v>
      </c>
      <c r="AT85">
        <v>1</v>
      </c>
      <c r="AU85">
        <v>0</v>
      </c>
      <c r="AV85">
        <v>0</v>
      </c>
      <c r="AW85">
        <v>99</v>
      </c>
      <c r="AX85">
        <v>0</v>
      </c>
      <c r="AY85">
        <v>0</v>
      </c>
      <c r="AZ85">
        <v>0</v>
      </c>
      <c r="BA85">
        <v>0</v>
      </c>
      <c r="BB85">
        <v>0</v>
      </c>
      <c r="BC85">
        <v>0</v>
      </c>
      <c r="BD85">
        <v>0</v>
      </c>
      <c r="BE85">
        <v>0</v>
      </c>
      <c r="BF85">
        <v>0</v>
      </c>
      <c r="BG85" t="s">
        <v>629</v>
      </c>
      <c r="BH85" t="s">
        <v>152</v>
      </c>
      <c r="BI85">
        <v>1</v>
      </c>
      <c r="BJ85">
        <v>4</v>
      </c>
      <c r="BK85">
        <v>0</v>
      </c>
      <c r="BL85">
        <v>0</v>
      </c>
      <c r="BM85">
        <v>2</v>
      </c>
      <c r="BN85" t="s">
        <v>629</v>
      </c>
      <c r="BO85" t="s">
        <v>629</v>
      </c>
      <c r="BP85">
        <v>0</v>
      </c>
      <c r="BQ85">
        <v>0</v>
      </c>
      <c r="BR85">
        <v>1</v>
      </c>
      <c r="BS85">
        <v>1</v>
      </c>
      <c r="BT85">
        <v>0</v>
      </c>
      <c r="BU85">
        <v>1</v>
      </c>
      <c r="BV85">
        <v>1</v>
      </c>
      <c r="BW85">
        <v>1</v>
      </c>
      <c r="BX85">
        <v>0</v>
      </c>
      <c r="BY85" t="s">
        <v>629</v>
      </c>
      <c r="BZ85" t="s">
        <v>629</v>
      </c>
      <c r="CA85" t="s">
        <v>629</v>
      </c>
      <c r="CB85" t="s">
        <v>629</v>
      </c>
      <c r="CE85" t="s">
        <v>629</v>
      </c>
      <c r="CF85" t="s">
        <v>629</v>
      </c>
      <c r="CG85">
        <v>0</v>
      </c>
      <c r="CH85">
        <v>0</v>
      </c>
      <c r="CI85" t="s">
        <v>629</v>
      </c>
      <c r="CJ85" t="s">
        <v>629</v>
      </c>
      <c r="CK85" t="s">
        <v>629</v>
      </c>
      <c r="CL85" t="s">
        <v>629</v>
      </c>
      <c r="CM85">
        <v>1</v>
      </c>
      <c r="CN85" t="s">
        <v>629</v>
      </c>
      <c r="CO85" t="s">
        <v>629</v>
      </c>
      <c r="CP85">
        <v>2</v>
      </c>
      <c r="CQ85" t="s">
        <v>629</v>
      </c>
      <c r="CR85">
        <v>1</v>
      </c>
      <c r="CS85">
        <v>1</v>
      </c>
      <c r="CT85" t="s">
        <v>629</v>
      </c>
      <c r="CU85" t="s">
        <v>629</v>
      </c>
      <c r="CV85" t="s">
        <v>629</v>
      </c>
      <c r="CW85" t="s">
        <v>450</v>
      </c>
    </row>
    <row r="86" spans="1:101" ht="15.75" customHeight="1">
      <c r="A86">
        <v>132</v>
      </c>
      <c r="B86" t="s">
        <v>147</v>
      </c>
      <c r="C86" t="s">
        <v>148</v>
      </c>
      <c r="D86">
        <v>5</v>
      </c>
      <c r="E86">
        <v>2</v>
      </c>
      <c r="F86">
        <v>2014</v>
      </c>
      <c r="G86" t="s">
        <v>149</v>
      </c>
      <c r="H86">
        <v>2006</v>
      </c>
      <c r="I86" t="s">
        <v>629</v>
      </c>
      <c r="J86">
        <v>0</v>
      </c>
      <c r="K86" t="s">
        <v>629</v>
      </c>
      <c r="L86">
        <v>1</v>
      </c>
      <c r="M86">
        <v>34</v>
      </c>
      <c r="N86" t="s">
        <v>710</v>
      </c>
      <c r="O86">
        <v>0</v>
      </c>
      <c r="P86">
        <v>234</v>
      </c>
      <c r="Q86">
        <v>0</v>
      </c>
      <c r="R86" t="s">
        <v>451</v>
      </c>
      <c r="S86">
        <v>0</v>
      </c>
      <c r="T86">
        <v>1</v>
      </c>
      <c r="U86">
        <v>0</v>
      </c>
      <c r="V86">
        <v>0</v>
      </c>
      <c r="W86">
        <v>0</v>
      </c>
      <c r="X86">
        <v>1</v>
      </c>
      <c r="Y86">
        <v>0</v>
      </c>
      <c r="Z86">
        <v>0</v>
      </c>
      <c r="AA86">
        <v>89489</v>
      </c>
      <c r="AB86">
        <v>21307</v>
      </c>
      <c r="AC86" t="s">
        <v>151</v>
      </c>
      <c r="AD86">
        <v>236</v>
      </c>
      <c r="AE86">
        <v>1</v>
      </c>
      <c r="AF86" t="s">
        <v>698</v>
      </c>
      <c r="AG86">
        <v>4</v>
      </c>
      <c r="AH86" t="s">
        <v>629</v>
      </c>
      <c r="AI86" t="s">
        <v>629</v>
      </c>
      <c r="AJ86">
        <v>5000</v>
      </c>
      <c r="AK86">
        <v>106.43463348920999</v>
      </c>
      <c r="AL86">
        <v>5000</v>
      </c>
      <c r="AM86">
        <v>106.43463348920999</v>
      </c>
      <c r="AN86">
        <v>5000</v>
      </c>
      <c r="AO86">
        <v>106.43463348920999</v>
      </c>
      <c r="AP86">
        <v>5000</v>
      </c>
      <c r="AQ86">
        <v>106.43463348920999</v>
      </c>
      <c r="AR86" t="s">
        <v>452</v>
      </c>
      <c r="AS86">
        <v>1</v>
      </c>
      <c r="AT86">
        <v>1</v>
      </c>
      <c r="AU86">
        <v>0</v>
      </c>
      <c r="AV86">
        <v>0</v>
      </c>
      <c r="AW86">
        <v>99</v>
      </c>
      <c r="AX86">
        <v>0</v>
      </c>
      <c r="AY86">
        <v>0</v>
      </c>
      <c r="AZ86">
        <v>0</v>
      </c>
      <c r="BA86">
        <v>0</v>
      </c>
      <c r="BB86">
        <v>0</v>
      </c>
      <c r="BC86">
        <v>0</v>
      </c>
      <c r="BD86">
        <v>0</v>
      </c>
      <c r="BE86">
        <v>0</v>
      </c>
      <c r="BF86">
        <v>0</v>
      </c>
      <c r="BG86" t="s">
        <v>629</v>
      </c>
      <c r="BH86" t="s">
        <v>152</v>
      </c>
      <c r="BI86">
        <v>1</v>
      </c>
      <c r="BJ86">
        <v>4</v>
      </c>
      <c r="BK86">
        <v>0</v>
      </c>
      <c r="BL86">
        <v>0</v>
      </c>
      <c r="BM86">
        <v>2</v>
      </c>
      <c r="BN86" t="s">
        <v>629</v>
      </c>
      <c r="BO86" t="s">
        <v>629</v>
      </c>
      <c r="BP86">
        <v>0</v>
      </c>
      <c r="BQ86">
        <v>0</v>
      </c>
      <c r="BR86">
        <v>1</v>
      </c>
      <c r="BS86">
        <v>1</v>
      </c>
      <c r="BT86">
        <v>0</v>
      </c>
      <c r="BU86">
        <v>1</v>
      </c>
      <c r="BV86">
        <v>1</v>
      </c>
      <c r="BW86">
        <v>1</v>
      </c>
      <c r="BX86">
        <v>0</v>
      </c>
      <c r="BY86" t="s">
        <v>629</v>
      </c>
      <c r="BZ86" t="s">
        <v>629</v>
      </c>
      <c r="CA86" t="s">
        <v>629</v>
      </c>
      <c r="CB86" t="s">
        <v>629</v>
      </c>
      <c r="CE86" t="s">
        <v>629</v>
      </c>
      <c r="CF86" t="s">
        <v>629</v>
      </c>
      <c r="CG86">
        <v>0</v>
      </c>
      <c r="CH86">
        <v>0</v>
      </c>
      <c r="CI86" t="s">
        <v>629</v>
      </c>
      <c r="CJ86" t="s">
        <v>629</v>
      </c>
      <c r="CK86" t="s">
        <v>629</v>
      </c>
      <c r="CL86" t="s">
        <v>629</v>
      </c>
      <c r="CM86">
        <v>1</v>
      </c>
      <c r="CN86" t="s">
        <v>629</v>
      </c>
      <c r="CO86" t="s">
        <v>629</v>
      </c>
      <c r="CP86">
        <v>2</v>
      </c>
      <c r="CQ86" t="s">
        <v>629</v>
      </c>
      <c r="CR86">
        <v>1</v>
      </c>
      <c r="CS86">
        <v>1</v>
      </c>
      <c r="CT86" t="s">
        <v>629</v>
      </c>
      <c r="CU86" t="s">
        <v>629</v>
      </c>
      <c r="CV86" t="s">
        <v>629</v>
      </c>
      <c r="CW86" t="s">
        <v>450</v>
      </c>
    </row>
    <row r="87" spans="1:101" ht="15.75" customHeight="1">
      <c r="A87">
        <v>132</v>
      </c>
      <c r="B87" t="s">
        <v>147</v>
      </c>
      <c r="C87" t="s">
        <v>148</v>
      </c>
      <c r="D87">
        <v>5</v>
      </c>
      <c r="E87">
        <v>2</v>
      </c>
      <c r="F87">
        <v>2015</v>
      </c>
      <c r="G87" t="s">
        <v>149</v>
      </c>
      <c r="H87">
        <v>2006</v>
      </c>
      <c r="I87" t="s">
        <v>629</v>
      </c>
      <c r="J87">
        <v>0</v>
      </c>
      <c r="K87" t="s">
        <v>629</v>
      </c>
      <c r="L87">
        <v>1</v>
      </c>
      <c r="M87">
        <v>34</v>
      </c>
      <c r="N87" t="s">
        <v>710</v>
      </c>
      <c r="O87">
        <v>0</v>
      </c>
      <c r="P87">
        <v>234</v>
      </c>
      <c r="Q87">
        <v>0</v>
      </c>
      <c r="R87" t="s">
        <v>451</v>
      </c>
      <c r="S87">
        <v>0</v>
      </c>
      <c r="T87">
        <v>1</v>
      </c>
      <c r="U87">
        <v>0</v>
      </c>
      <c r="V87">
        <v>0</v>
      </c>
      <c r="W87">
        <v>0</v>
      </c>
      <c r="X87">
        <v>1</v>
      </c>
      <c r="Y87">
        <v>0</v>
      </c>
      <c r="Z87">
        <v>0</v>
      </c>
      <c r="AA87">
        <v>89351</v>
      </c>
      <c r="AB87">
        <v>21274</v>
      </c>
      <c r="AC87" t="s">
        <v>151</v>
      </c>
      <c r="AD87">
        <v>236</v>
      </c>
      <c r="AE87">
        <v>1</v>
      </c>
      <c r="AF87" t="s">
        <v>698</v>
      </c>
      <c r="AG87">
        <v>4</v>
      </c>
      <c r="AH87" t="s">
        <v>629</v>
      </c>
      <c r="AI87" t="s">
        <v>629</v>
      </c>
      <c r="AJ87">
        <v>5000</v>
      </c>
      <c r="AK87">
        <v>107.27533319945918</v>
      </c>
      <c r="AL87">
        <v>5000</v>
      </c>
      <c r="AM87">
        <v>107.27533319945918</v>
      </c>
      <c r="AN87">
        <v>5000</v>
      </c>
      <c r="AO87">
        <v>107.27533319945918</v>
      </c>
      <c r="AP87">
        <v>5000</v>
      </c>
      <c r="AQ87">
        <v>107.27533319945918</v>
      </c>
      <c r="AR87" t="s">
        <v>452</v>
      </c>
      <c r="AS87">
        <v>1</v>
      </c>
      <c r="AT87">
        <v>1</v>
      </c>
      <c r="AU87">
        <v>0</v>
      </c>
      <c r="AV87">
        <v>0</v>
      </c>
      <c r="AW87">
        <v>99</v>
      </c>
      <c r="AX87">
        <v>0</v>
      </c>
      <c r="AY87">
        <v>0</v>
      </c>
      <c r="AZ87">
        <v>0</v>
      </c>
      <c r="BA87">
        <v>0</v>
      </c>
      <c r="BB87">
        <v>0</v>
      </c>
      <c r="BC87">
        <v>0</v>
      </c>
      <c r="BD87">
        <v>0</v>
      </c>
      <c r="BE87">
        <v>0</v>
      </c>
      <c r="BF87">
        <v>0</v>
      </c>
      <c r="BG87" t="s">
        <v>629</v>
      </c>
      <c r="BH87" t="s">
        <v>152</v>
      </c>
      <c r="BI87">
        <v>1</v>
      </c>
      <c r="BJ87">
        <v>4</v>
      </c>
      <c r="BK87">
        <v>0</v>
      </c>
      <c r="BL87">
        <v>0</v>
      </c>
      <c r="BM87">
        <v>2</v>
      </c>
      <c r="BN87" t="s">
        <v>629</v>
      </c>
      <c r="BO87" t="s">
        <v>629</v>
      </c>
      <c r="BP87">
        <v>0</v>
      </c>
      <c r="BQ87">
        <v>0</v>
      </c>
      <c r="BR87">
        <v>1</v>
      </c>
      <c r="BS87">
        <v>1</v>
      </c>
      <c r="BT87">
        <v>0</v>
      </c>
      <c r="BU87">
        <v>1</v>
      </c>
      <c r="BV87">
        <v>1</v>
      </c>
      <c r="BW87">
        <v>1</v>
      </c>
      <c r="BX87">
        <v>0</v>
      </c>
      <c r="BY87" t="s">
        <v>629</v>
      </c>
      <c r="BZ87" t="s">
        <v>629</v>
      </c>
      <c r="CA87" t="s">
        <v>629</v>
      </c>
      <c r="CB87" t="s">
        <v>629</v>
      </c>
      <c r="CE87" t="s">
        <v>629</v>
      </c>
      <c r="CF87" t="s">
        <v>629</v>
      </c>
      <c r="CG87">
        <v>0</v>
      </c>
      <c r="CH87">
        <v>0</v>
      </c>
      <c r="CI87" t="s">
        <v>629</v>
      </c>
      <c r="CJ87" t="s">
        <v>629</v>
      </c>
      <c r="CK87" t="s">
        <v>629</v>
      </c>
      <c r="CL87" t="s">
        <v>629</v>
      </c>
      <c r="CM87">
        <v>1</v>
      </c>
      <c r="CN87" t="s">
        <v>629</v>
      </c>
      <c r="CO87" t="s">
        <v>629</v>
      </c>
      <c r="CP87">
        <v>2</v>
      </c>
      <c r="CQ87" t="s">
        <v>629</v>
      </c>
      <c r="CR87">
        <v>1</v>
      </c>
      <c r="CS87">
        <v>1</v>
      </c>
      <c r="CT87" t="s">
        <v>629</v>
      </c>
      <c r="CU87" t="s">
        <v>629</v>
      </c>
      <c r="CV87" t="s">
        <v>629</v>
      </c>
      <c r="CW87" t="s">
        <v>450</v>
      </c>
    </row>
    <row r="88" spans="1:101" ht="15.75" customHeight="1">
      <c r="A88">
        <v>178</v>
      </c>
      <c r="B88" t="s">
        <v>153</v>
      </c>
      <c r="C88" t="s">
        <v>154</v>
      </c>
      <c r="D88">
        <v>5</v>
      </c>
      <c r="E88">
        <v>3</v>
      </c>
      <c r="F88">
        <v>2014</v>
      </c>
      <c r="G88" t="s">
        <v>155</v>
      </c>
      <c r="H88">
        <v>2014</v>
      </c>
      <c r="I88" t="s">
        <v>629</v>
      </c>
      <c r="J88">
        <v>0</v>
      </c>
      <c r="K88" t="s">
        <v>629</v>
      </c>
      <c r="L88">
        <v>3</v>
      </c>
      <c r="M88">
        <v>13</v>
      </c>
      <c r="N88" t="s">
        <v>523</v>
      </c>
      <c r="O88">
        <v>1</v>
      </c>
      <c r="P88">
        <v>23</v>
      </c>
      <c r="Q88">
        <v>0</v>
      </c>
      <c r="R88" t="s">
        <v>524</v>
      </c>
      <c r="S88">
        <v>0</v>
      </c>
      <c r="T88">
        <v>0</v>
      </c>
      <c r="U88">
        <v>1</v>
      </c>
      <c r="V88">
        <v>1</v>
      </c>
      <c r="W88">
        <v>1</v>
      </c>
      <c r="X88">
        <v>1</v>
      </c>
      <c r="Y88">
        <v>0</v>
      </c>
      <c r="Z88">
        <v>0</v>
      </c>
      <c r="AA88" t="s">
        <v>629</v>
      </c>
      <c r="AB88" t="s">
        <v>629</v>
      </c>
      <c r="AC88" t="s">
        <v>711</v>
      </c>
      <c r="AD88">
        <v>26</v>
      </c>
      <c r="AE88">
        <v>1</v>
      </c>
      <c r="AF88" t="s">
        <v>525</v>
      </c>
      <c r="AG88">
        <v>6</v>
      </c>
      <c r="AH88">
        <v>6</v>
      </c>
      <c r="AI88" t="s">
        <v>629</v>
      </c>
      <c r="AJ88">
        <v>15000</v>
      </c>
      <c r="AK88">
        <v>60.810408889585673</v>
      </c>
      <c r="AL88">
        <v>45000</v>
      </c>
      <c r="AM88">
        <v>182.43122666875701</v>
      </c>
      <c r="AN88" t="s">
        <v>629</v>
      </c>
      <c r="AO88" t="s">
        <v>629</v>
      </c>
      <c r="AP88">
        <v>10000</v>
      </c>
      <c r="AQ88">
        <v>40.540272593057111</v>
      </c>
      <c r="AR88" t="s">
        <v>526</v>
      </c>
      <c r="AS88">
        <v>1</v>
      </c>
      <c r="AT88">
        <v>2</v>
      </c>
      <c r="AU88">
        <v>1</v>
      </c>
      <c r="AV88">
        <v>1</v>
      </c>
      <c r="AW88">
        <v>2</v>
      </c>
      <c r="AX88">
        <v>1</v>
      </c>
      <c r="AY88">
        <v>1</v>
      </c>
      <c r="AZ88">
        <v>1</v>
      </c>
      <c r="BA88">
        <v>1</v>
      </c>
      <c r="BB88">
        <v>1</v>
      </c>
      <c r="BC88">
        <v>1</v>
      </c>
      <c r="BD88">
        <v>0</v>
      </c>
      <c r="BE88">
        <v>0</v>
      </c>
      <c r="BF88">
        <v>0</v>
      </c>
      <c r="BG88" t="s">
        <v>629</v>
      </c>
      <c r="BH88" t="s">
        <v>156</v>
      </c>
      <c r="BI88">
        <v>1</v>
      </c>
      <c r="BJ88">
        <v>3</v>
      </c>
      <c r="BK88">
        <v>4</v>
      </c>
      <c r="BL88">
        <v>1</v>
      </c>
      <c r="BM88">
        <v>4</v>
      </c>
      <c r="BN88" t="s">
        <v>629</v>
      </c>
      <c r="BO88" t="s">
        <v>629</v>
      </c>
      <c r="BP88">
        <v>1</v>
      </c>
      <c r="BQ88">
        <v>1</v>
      </c>
      <c r="BR88">
        <v>1</v>
      </c>
      <c r="BS88">
        <v>0</v>
      </c>
      <c r="BT88">
        <v>1</v>
      </c>
      <c r="BU88">
        <v>3</v>
      </c>
      <c r="BV88">
        <v>1</v>
      </c>
      <c r="BW88">
        <v>1</v>
      </c>
      <c r="BX88">
        <v>0</v>
      </c>
      <c r="BY88">
        <v>8212700000</v>
      </c>
      <c r="BZ88">
        <v>33294509.672500014</v>
      </c>
      <c r="CA88">
        <v>3</v>
      </c>
      <c r="CB88">
        <v>4</v>
      </c>
      <c r="CC88">
        <f>BY88</f>
        <v>8212700000</v>
      </c>
      <c r="CD88">
        <v>33294509.672500014</v>
      </c>
      <c r="CE88">
        <v>3</v>
      </c>
      <c r="CF88">
        <v>4</v>
      </c>
      <c r="CG88">
        <v>1</v>
      </c>
      <c r="CH88">
        <v>1</v>
      </c>
      <c r="CI88">
        <v>966200000</v>
      </c>
      <c r="CJ88">
        <v>3917001.1379411784</v>
      </c>
      <c r="CK88">
        <v>3</v>
      </c>
      <c r="CL88">
        <v>4</v>
      </c>
      <c r="CM88">
        <v>1</v>
      </c>
      <c r="CN88">
        <v>7246500000</v>
      </c>
      <c r="CO88">
        <v>29377508.534558836</v>
      </c>
      <c r="CP88">
        <v>3</v>
      </c>
      <c r="CQ88">
        <v>4</v>
      </c>
      <c r="CR88">
        <v>1</v>
      </c>
      <c r="CS88">
        <v>1</v>
      </c>
      <c r="CT88">
        <v>8212700000</v>
      </c>
      <c r="CU88">
        <v>33294509.672500014</v>
      </c>
      <c r="CV88">
        <v>1</v>
      </c>
      <c r="CW88" t="s">
        <v>157</v>
      </c>
    </row>
    <row r="89" spans="1:101" ht="15.75" customHeight="1">
      <c r="A89">
        <v>178</v>
      </c>
      <c r="B89" t="s">
        <v>153</v>
      </c>
      <c r="C89" t="s">
        <v>154</v>
      </c>
      <c r="D89">
        <v>5</v>
      </c>
      <c r="E89">
        <v>3</v>
      </c>
      <c r="F89">
        <v>2015</v>
      </c>
      <c r="G89" t="s">
        <v>155</v>
      </c>
      <c r="H89">
        <v>2014</v>
      </c>
      <c r="I89" t="s">
        <v>629</v>
      </c>
      <c r="J89">
        <v>0</v>
      </c>
      <c r="K89" t="s">
        <v>629</v>
      </c>
      <c r="L89">
        <v>3</v>
      </c>
      <c r="M89">
        <v>13</v>
      </c>
      <c r="N89" t="s">
        <v>523</v>
      </c>
      <c r="O89">
        <v>1</v>
      </c>
      <c r="P89">
        <v>23</v>
      </c>
      <c r="Q89">
        <v>0</v>
      </c>
      <c r="R89" t="s">
        <v>524</v>
      </c>
      <c r="S89">
        <v>0</v>
      </c>
      <c r="T89">
        <v>0</v>
      </c>
      <c r="U89">
        <v>1</v>
      </c>
      <c r="V89">
        <v>1</v>
      </c>
      <c r="W89">
        <v>1</v>
      </c>
      <c r="X89">
        <v>1</v>
      </c>
      <c r="Y89">
        <v>0</v>
      </c>
      <c r="Z89">
        <v>0</v>
      </c>
      <c r="AA89">
        <v>18244</v>
      </c>
      <c r="AB89">
        <v>4243</v>
      </c>
      <c r="AC89" t="s">
        <v>711</v>
      </c>
      <c r="AD89">
        <v>26</v>
      </c>
      <c r="AE89">
        <v>1</v>
      </c>
      <c r="AF89" t="s">
        <v>525</v>
      </c>
      <c r="AG89">
        <v>6</v>
      </c>
      <c r="AH89">
        <v>6</v>
      </c>
      <c r="AI89" t="s">
        <v>629</v>
      </c>
      <c r="AJ89">
        <v>15000</v>
      </c>
      <c r="AK89">
        <v>87.420835260697885</v>
      </c>
      <c r="AL89">
        <v>45000</v>
      </c>
      <c r="AM89">
        <v>262.26250578209368</v>
      </c>
      <c r="AN89" t="s">
        <v>629</v>
      </c>
      <c r="AO89" t="s">
        <v>629</v>
      </c>
      <c r="AP89">
        <v>10000</v>
      </c>
      <c r="AQ89">
        <v>58.280556840465259</v>
      </c>
      <c r="AR89" t="s">
        <v>526</v>
      </c>
      <c r="AS89">
        <v>1</v>
      </c>
      <c r="AT89">
        <v>2</v>
      </c>
      <c r="AU89">
        <v>1</v>
      </c>
      <c r="AV89">
        <v>1</v>
      </c>
      <c r="AW89">
        <v>2</v>
      </c>
      <c r="AX89">
        <v>1</v>
      </c>
      <c r="AY89">
        <v>1</v>
      </c>
      <c r="AZ89">
        <v>1</v>
      </c>
      <c r="BA89">
        <v>1</v>
      </c>
      <c r="BB89">
        <v>1</v>
      </c>
      <c r="BC89">
        <v>1</v>
      </c>
      <c r="BD89">
        <v>0</v>
      </c>
      <c r="BE89">
        <v>0</v>
      </c>
      <c r="BF89">
        <v>0</v>
      </c>
      <c r="BG89" t="s">
        <v>629</v>
      </c>
      <c r="BH89" t="s">
        <v>156</v>
      </c>
      <c r="BI89">
        <v>1</v>
      </c>
      <c r="BJ89">
        <v>3</v>
      </c>
      <c r="BK89">
        <v>4</v>
      </c>
      <c r="BL89">
        <v>1</v>
      </c>
      <c r="BM89">
        <v>4</v>
      </c>
      <c r="BN89" t="s">
        <v>629</v>
      </c>
      <c r="BO89" t="s">
        <v>629</v>
      </c>
      <c r="BP89">
        <v>1</v>
      </c>
      <c r="BQ89">
        <v>1</v>
      </c>
      <c r="BR89">
        <v>1</v>
      </c>
      <c r="BS89">
        <v>0</v>
      </c>
      <c r="BT89">
        <v>1</v>
      </c>
      <c r="BU89">
        <v>3</v>
      </c>
      <c r="BV89">
        <v>1</v>
      </c>
      <c r="BW89">
        <v>1</v>
      </c>
      <c r="BX89">
        <v>0</v>
      </c>
      <c r="BY89">
        <v>8212700000</v>
      </c>
      <c r="BZ89">
        <v>47864072.916368902</v>
      </c>
      <c r="CA89">
        <v>3</v>
      </c>
      <c r="CB89">
        <v>4</v>
      </c>
      <c r="CC89">
        <f>BY89</f>
        <v>8212700000</v>
      </c>
      <c r="CD89">
        <v>47864072.916368902</v>
      </c>
      <c r="CE89">
        <v>3</v>
      </c>
      <c r="CF89">
        <v>4</v>
      </c>
      <c r="CG89">
        <v>1</v>
      </c>
      <c r="CH89">
        <v>1</v>
      </c>
      <c r="CI89">
        <v>966200000</v>
      </c>
      <c r="CJ89">
        <v>5631067.4019257538</v>
      </c>
      <c r="CK89">
        <v>3</v>
      </c>
      <c r="CL89">
        <v>4</v>
      </c>
      <c r="CM89">
        <v>1</v>
      </c>
      <c r="CN89">
        <v>7246500000</v>
      </c>
      <c r="CO89">
        <v>42233005.514443152</v>
      </c>
      <c r="CP89">
        <v>3</v>
      </c>
      <c r="CQ89">
        <v>4</v>
      </c>
      <c r="CR89">
        <v>1</v>
      </c>
      <c r="CS89">
        <v>1</v>
      </c>
      <c r="CT89">
        <v>8212700000</v>
      </c>
      <c r="CU89">
        <v>47864072.916368902</v>
      </c>
      <c r="CV89">
        <v>1</v>
      </c>
      <c r="CW89" t="s">
        <v>157</v>
      </c>
    </row>
    <row r="90" spans="1:101" ht="15.75" customHeight="1">
      <c r="A90">
        <v>384</v>
      </c>
      <c r="B90" t="s">
        <v>158</v>
      </c>
      <c r="C90" t="s">
        <v>159</v>
      </c>
      <c r="D90">
        <v>5</v>
      </c>
      <c r="E90">
        <v>2</v>
      </c>
      <c r="F90">
        <v>2012</v>
      </c>
      <c r="G90" t="s">
        <v>453</v>
      </c>
      <c r="H90">
        <v>2011</v>
      </c>
      <c r="I90" t="s">
        <v>629</v>
      </c>
      <c r="J90">
        <v>1</v>
      </c>
      <c r="K90" t="s">
        <v>454</v>
      </c>
      <c r="L90">
        <v>2</v>
      </c>
      <c r="M90">
        <v>6</v>
      </c>
      <c r="N90" t="s">
        <v>455</v>
      </c>
      <c r="O90">
        <v>0</v>
      </c>
      <c r="P90">
        <v>5</v>
      </c>
      <c r="Q90">
        <v>0</v>
      </c>
      <c r="R90" t="s">
        <v>456</v>
      </c>
      <c r="S90">
        <v>0</v>
      </c>
      <c r="T90">
        <v>0</v>
      </c>
      <c r="U90">
        <v>0</v>
      </c>
      <c r="V90">
        <v>0</v>
      </c>
      <c r="W90">
        <v>0</v>
      </c>
      <c r="X90">
        <v>1</v>
      </c>
      <c r="Y90">
        <v>1</v>
      </c>
      <c r="Z90">
        <v>0</v>
      </c>
      <c r="AA90">
        <v>16875</v>
      </c>
      <c r="AB90">
        <v>3125</v>
      </c>
      <c r="AC90" t="s">
        <v>629</v>
      </c>
      <c r="AD90">
        <v>4</v>
      </c>
      <c r="AE90">
        <v>1</v>
      </c>
      <c r="AF90" t="s">
        <v>652</v>
      </c>
      <c r="AG90">
        <v>4</v>
      </c>
      <c r="AH90">
        <v>4</v>
      </c>
      <c r="AI90" t="s">
        <v>629</v>
      </c>
      <c r="AJ90">
        <v>2500</v>
      </c>
      <c r="AK90">
        <v>10.714551158424205</v>
      </c>
      <c r="AL90">
        <v>55000</v>
      </c>
      <c r="AM90">
        <v>235.72012548533252</v>
      </c>
      <c r="AN90" t="s">
        <v>629</v>
      </c>
      <c r="AO90" t="s">
        <v>629</v>
      </c>
      <c r="AP90" t="s">
        <v>629</v>
      </c>
      <c r="AQ90" t="s">
        <v>629</v>
      </c>
      <c r="AR90" t="s">
        <v>629</v>
      </c>
      <c r="AS90">
        <v>1</v>
      </c>
      <c r="AT90">
        <v>1</v>
      </c>
      <c r="AU90">
        <v>0</v>
      </c>
      <c r="AV90">
        <v>0</v>
      </c>
      <c r="AW90" t="s">
        <v>629</v>
      </c>
      <c r="AX90">
        <v>0</v>
      </c>
      <c r="AY90">
        <v>0</v>
      </c>
      <c r="AZ90">
        <v>0</v>
      </c>
      <c r="BA90">
        <v>0</v>
      </c>
      <c r="BB90">
        <v>0</v>
      </c>
      <c r="BC90">
        <v>0</v>
      </c>
      <c r="BD90">
        <v>1</v>
      </c>
      <c r="BE90">
        <v>1</v>
      </c>
      <c r="BF90">
        <v>1</v>
      </c>
      <c r="BG90" t="s">
        <v>457</v>
      </c>
      <c r="BH90" t="s">
        <v>458</v>
      </c>
      <c r="BI90">
        <v>1</v>
      </c>
      <c r="BJ90">
        <v>4</v>
      </c>
      <c r="BK90">
        <v>1</v>
      </c>
      <c r="BL90">
        <v>0</v>
      </c>
      <c r="BM90">
        <v>4</v>
      </c>
      <c r="BN90">
        <v>0</v>
      </c>
      <c r="BO90" t="s">
        <v>629</v>
      </c>
      <c r="BP90">
        <v>1</v>
      </c>
      <c r="BQ90">
        <v>0</v>
      </c>
      <c r="BR90" t="s">
        <v>629</v>
      </c>
      <c r="BS90">
        <v>0</v>
      </c>
      <c r="BT90">
        <v>0</v>
      </c>
      <c r="BU90">
        <v>2</v>
      </c>
      <c r="BV90">
        <v>1</v>
      </c>
      <c r="BW90">
        <v>1</v>
      </c>
      <c r="BX90">
        <v>0</v>
      </c>
      <c r="BY90">
        <v>8109252000</v>
      </c>
      <c r="BZ90">
        <v>34754798.164221518</v>
      </c>
      <c r="CA90">
        <v>3</v>
      </c>
      <c r="CB90">
        <v>4</v>
      </c>
      <c r="CC90" t="s">
        <v>629</v>
      </c>
      <c r="CD90" t="s">
        <v>629</v>
      </c>
      <c r="CE90" t="s">
        <v>629</v>
      </c>
      <c r="CF90" t="s">
        <v>629</v>
      </c>
      <c r="CG90">
        <v>1</v>
      </c>
      <c r="CH90">
        <v>2</v>
      </c>
      <c r="CI90" t="s">
        <v>629</v>
      </c>
      <c r="CJ90" t="s">
        <v>629</v>
      </c>
      <c r="CK90" t="s">
        <v>629</v>
      </c>
      <c r="CL90" t="s">
        <v>629</v>
      </c>
      <c r="CM90">
        <v>0</v>
      </c>
      <c r="CN90" t="s">
        <v>629</v>
      </c>
      <c r="CO90" t="s">
        <v>629</v>
      </c>
      <c r="CP90" t="s">
        <v>629</v>
      </c>
      <c r="CQ90" t="s">
        <v>629</v>
      </c>
      <c r="CR90">
        <v>0</v>
      </c>
      <c r="CS90" t="s">
        <v>629</v>
      </c>
      <c r="CT90">
        <v>8109252000</v>
      </c>
      <c r="CU90">
        <v>34754798.164221518</v>
      </c>
      <c r="CV90">
        <v>1</v>
      </c>
      <c r="CW90" t="s">
        <v>459</v>
      </c>
    </row>
    <row r="91" spans="1:101" ht="15.75" customHeight="1">
      <c r="A91">
        <v>384</v>
      </c>
      <c r="B91" t="s">
        <v>158</v>
      </c>
      <c r="C91" t="s">
        <v>159</v>
      </c>
      <c r="D91">
        <v>5</v>
      </c>
      <c r="E91">
        <v>2</v>
      </c>
      <c r="F91">
        <v>2013</v>
      </c>
      <c r="G91" t="s">
        <v>453</v>
      </c>
      <c r="H91">
        <v>2011</v>
      </c>
      <c r="I91" t="s">
        <v>629</v>
      </c>
      <c r="J91">
        <v>1</v>
      </c>
      <c r="K91" t="s">
        <v>454</v>
      </c>
      <c r="L91">
        <v>2</v>
      </c>
      <c r="M91">
        <v>6</v>
      </c>
      <c r="N91" t="s">
        <v>455</v>
      </c>
      <c r="O91">
        <v>0</v>
      </c>
      <c r="P91">
        <v>5</v>
      </c>
      <c r="Q91">
        <v>0</v>
      </c>
      <c r="R91" t="s">
        <v>456</v>
      </c>
      <c r="S91">
        <v>0</v>
      </c>
      <c r="T91">
        <v>0</v>
      </c>
      <c r="U91">
        <v>0</v>
      </c>
      <c r="V91">
        <v>0</v>
      </c>
      <c r="W91">
        <v>0</v>
      </c>
      <c r="X91">
        <v>1</v>
      </c>
      <c r="Y91">
        <v>1</v>
      </c>
      <c r="Z91">
        <v>0</v>
      </c>
      <c r="AA91">
        <v>34457</v>
      </c>
      <c r="AB91">
        <v>6381</v>
      </c>
      <c r="AC91" t="s">
        <v>629</v>
      </c>
      <c r="AD91">
        <v>4</v>
      </c>
      <c r="AE91">
        <v>1</v>
      </c>
      <c r="AF91" t="s">
        <v>652</v>
      </c>
      <c r="AG91">
        <v>4</v>
      </c>
      <c r="AH91">
        <v>4</v>
      </c>
      <c r="AI91" t="s">
        <v>629</v>
      </c>
      <c r="AJ91">
        <v>2500</v>
      </c>
      <c r="AK91">
        <v>10.596020588433529</v>
      </c>
      <c r="AL91">
        <v>55000</v>
      </c>
      <c r="AM91">
        <v>233.11245294553765</v>
      </c>
      <c r="AN91" t="s">
        <v>629</v>
      </c>
      <c r="AO91" t="s">
        <v>629</v>
      </c>
      <c r="AP91" t="s">
        <v>629</v>
      </c>
      <c r="AQ91" t="s">
        <v>629</v>
      </c>
      <c r="AR91" t="s">
        <v>629</v>
      </c>
      <c r="AS91">
        <v>1</v>
      </c>
      <c r="AT91">
        <v>1</v>
      </c>
      <c r="AU91">
        <v>0</v>
      </c>
      <c r="AV91">
        <v>0</v>
      </c>
      <c r="AW91" t="s">
        <v>629</v>
      </c>
      <c r="AX91">
        <v>0</v>
      </c>
      <c r="AY91">
        <v>0</v>
      </c>
      <c r="AZ91">
        <v>0</v>
      </c>
      <c r="BA91">
        <v>0</v>
      </c>
      <c r="BB91">
        <v>0</v>
      </c>
      <c r="BC91">
        <v>0</v>
      </c>
      <c r="BD91">
        <v>1</v>
      </c>
      <c r="BE91">
        <v>1</v>
      </c>
      <c r="BF91">
        <v>1</v>
      </c>
      <c r="BG91" t="s">
        <v>457</v>
      </c>
      <c r="BH91" t="s">
        <v>458</v>
      </c>
      <c r="BI91">
        <v>1</v>
      </c>
      <c r="BJ91">
        <v>4</v>
      </c>
      <c r="BK91">
        <v>1</v>
      </c>
      <c r="BL91">
        <v>0</v>
      </c>
      <c r="BM91">
        <v>4</v>
      </c>
      <c r="BN91">
        <v>0</v>
      </c>
      <c r="BO91" t="s">
        <v>629</v>
      </c>
      <c r="BP91">
        <v>1</v>
      </c>
      <c r="BQ91">
        <v>0</v>
      </c>
      <c r="BR91" t="s">
        <v>629</v>
      </c>
      <c r="BS91">
        <v>0</v>
      </c>
      <c r="BT91">
        <v>0</v>
      </c>
      <c r="BU91">
        <v>2</v>
      </c>
      <c r="BV91">
        <v>1</v>
      </c>
      <c r="BW91">
        <v>1</v>
      </c>
      <c r="BX91">
        <v>0</v>
      </c>
      <c r="BY91">
        <v>8109252000</v>
      </c>
      <c r="BZ91">
        <v>34370320.459518313</v>
      </c>
      <c r="CA91">
        <v>3</v>
      </c>
      <c r="CB91">
        <v>4</v>
      </c>
      <c r="CC91" t="s">
        <v>629</v>
      </c>
      <c r="CD91" t="s">
        <v>629</v>
      </c>
      <c r="CE91" t="s">
        <v>629</v>
      </c>
      <c r="CF91" t="s">
        <v>629</v>
      </c>
      <c r="CG91">
        <v>1</v>
      </c>
      <c r="CH91">
        <v>2</v>
      </c>
      <c r="CI91" t="s">
        <v>629</v>
      </c>
      <c r="CJ91" t="s">
        <v>629</v>
      </c>
      <c r="CK91" t="s">
        <v>629</v>
      </c>
      <c r="CL91" t="s">
        <v>629</v>
      </c>
      <c r="CM91">
        <v>0</v>
      </c>
      <c r="CN91" t="s">
        <v>629</v>
      </c>
      <c r="CO91" t="s">
        <v>629</v>
      </c>
      <c r="CP91" t="s">
        <v>629</v>
      </c>
      <c r="CQ91" t="s">
        <v>629</v>
      </c>
      <c r="CR91">
        <v>0</v>
      </c>
      <c r="CS91" t="s">
        <v>629</v>
      </c>
      <c r="CT91">
        <v>8109252000</v>
      </c>
      <c r="CU91">
        <v>34370320.459518313</v>
      </c>
      <c r="CV91">
        <v>1</v>
      </c>
      <c r="CW91" t="s">
        <v>459</v>
      </c>
    </row>
    <row r="92" spans="1:101" ht="15.75" customHeight="1">
      <c r="A92">
        <v>384</v>
      </c>
      <c r="B92" t="s">
        <v>158</v>
      </c>
      <c r="C92" t="s">
        <v>159</v>
      </c>
      <c r="D92">
        <v>5</v>
      </c>
      <c r="E92">
        <v>2</v>
      </c>
      <c r="F92">
        <v>2014</v>
      </c>
      <c r="G92" t="s">
        <v>453</v>
      </c>
      <c r="H92">
        <v>2011</v>
      </c>
      <c r="I92" t="s">
        <v>629</v>
      </c>
      <c r="J92">
        <v>1</v>
      </c>
      <c r="K92" t="s">
        <v>454</v>
      </c>
      <c r="L92">
        <v>2</v>
      </c>
      <c r="M92">
        <v>6</v>
      </c>
      <c r="N92" t="s">
        <v>455</v>
      </c>
      <c r="O92">
        <v>0</v>
      </c>
      <c r="P92">
        <v>5</v>
      </c>
      <c r="Q92">
        <v>0</v>
      </c>
      <c r="R92" t="s">
        <v>456</v>
      </c>
      <c r="S92">
        <v>0</v>
      </c>
      <c r="T92">
        <v>0</v>
      </c>
      <c r="U92">
        <v>0</v>
      </c>
      <c r="V92">
        <v>0</v>
      </c>
      <c r="W92">
        <v>0</v>
      </c>
      <c r="X92">
        <v>1</v>
      </c>
      <c r="Y92">
        <v>1</v>
      </c>
      <c r="Z92">
        <v>0</v>
      </c>
      <c r="AA92">
        <v>68445</v>
      </c>
      <c r="AB92">
        <v>12675</v>
      </c>
      <c r="AC92" t="s">
        <v>629</v>
      </c>
      <c r="AD92">
        <v>4</v>
      </c>
      <c r="AE92">
        <v>1</v>
      </c>
      <c r="AF92" t="s">
        <v>652</v>
      </c>
      <c r="AG92">
        <v>4</v>
      </c>
      <c r="AH92">
        <v>4</v>
      </c>
      <c r="AI92" t="s">
        <v>629</v>
      </c>
      <c r="AJ92">
        <v>2500</v>
      </c>
      <c r="AK92">
        <v>10.379937275772825</v>
      </c>
      <c r="AL92">
        <v>55000</v>
      </c>
      <c r="AM92">
        <v>228.35862006700214</v>
      </c>
      <c r="AN92" t="s">
        <v>629</v>
      </c>
      <c r="AO92" t="s">
        <v>629</v>
      </c>
      <c r="AP92" t="s">
        <v>629</v>
      </c>
      <c r="AQ92" t="s">
        <v>629</v>
      </c>
      <c r="AR92" t="s">
        <v>629</v>
      </c>
      <c r="AS92">
        <v>1</v>
      </c>
      <c r="AT92">
        <v>1</v>
      </c>
      <c r="AU92">
        <v>0</v>
      </c>
      <c r="AV92">
        <v>0</v>
      </c>
      <c r="AW92" t="s">
        <v>629</v>
      </c>
      <c r="AX92">
        <v>0</v>
      </c>
      <c r="AY92">
        <v>0</v>
      </c>
      <c r="AZ92">
        <v>0</v>
      </c>
      <c r="BA92">
        <v>0</v>
      </c>
      <c r="BB92">
        <v>0</v>
      </c>
      <c r="BC92">
        <v>0</v>
      </c>
      <c r="BD92">
        <v>1</v>
      </c>
      <c r="BE92">
        <v>1</v>
      </c>
      <c r="BF92">
        <v>1</v>
      </c>
      <c r="BG92" t="s">
        <v>457</v>
      </c>
      <c r="BH92" t="s">
        <v>458</v>
      </c>
      <c r="BI92">
        <v>1</v>
      </c>
      <c r="BJ92">
        <v>4</v>
      </c>
      <c r="BK92">
        <v>1</v>
      </c>
      <c r="BL92">
        <v>0</v>
      </c>
      <c r="BM92">
        <v>4</v>
      </c>
      <c r="BN92">
        <v>0</v>
      </c>
      <c r="BO92" t="s">
        <v>629</v>
      </c>
      <c r="BP92">
        <v>1</v>
      </c>
      <c r="BQ92">
        <v>0</v>
      </c>
      <c r="BR92" t="s">
        <v>629</v>
      </c>
      <c r="BS92">
        <v>0</v>
      </c>
      <c r="BT92">
        <v>0</v>
      </c>
      <c r="BU92">
        <v>2</v>
      </c>
      <c r="BV92">
        <v>1</v>
      </c>
      <c r="BW92">
        <v>1</v>
      </c>
      <c r="BX92">
        <v>0</v>
      </c>
      <c r="BY92">
        <v>8109252000</v>
      </c>
      <c r="BZ92">
        <v>33669410.84537413</v>
      </c>
      <c r="CA92">
        <v>3</v>
      </c>
      <c r="CB92">
        <v>4</v>
      </c>
      <c r="CC92" t="s">
        <v>629</v>
      </c>
      <c r="CD92" t="s">
        <v>629</v>
      </c>
      <c r="CE92" t="s">
        <v>629</v>
      </c>
      <c r="CF92" t="s">
        <v>629</v>
      </c>
      <c r="CG92">
        <v>1</v>
      </c>
      <c r="CH92">
        <v>2</v>
      </c>
      <c r="CI92" t="s">
        <v>629</v>
      </c>
      <c r="CJ92" t="s">
        <v>629</v>
      </c>
      <c r="CK92" t="s">
        <v>629</v>
      </c>
      <c r="CL92" t="s">
        <v>629</v>
      </c>
      <c r="CM92">
        <v>0</v>
      </c>
      <c r="CN92" t="s">
        <v>629</v>
      </c>
      <c r="CO92" t="s">
        <v>629</v>
      </c>
      <c r="CP92" t="s">
        <v>629</v>
      </c>
      <c r="CQ92" t="s">
        <v>629</v>
      </c>
      <c r="CR92">
        <v>0</v>
      </c>
      <c r="CS92" t="s">
        <v>629</v>
      </c>
      <c r="CT92">
        <v>8109252000</v>
      </c>
      <c r="CU92">
        <v>33669410.84537413</v>
      </c>
      <c r="CV92">
        <v>1</v>
      </c>
      <c r="CW92" t="s">
        <v>459</v>
      </c>
    </row>
    <row r="93" spans="1:101" ht="15.75" customHeight="1">
      <c r="A93">
        <v>384</v>
      </c>
      <c r="B93" t="s">
        <v>158</v>
      </c>
      <c r="C93" t="s">
        <v>159</v>
      </c>
      <c r="D93">
        <v>5</v>
      </c>
      <c r="E93">
        <v>2</v>
      </c>
      <c r="F93">
        <v>2015</v>
      </c>
      <c r="G93" t="s">
        <v>453</v>
      </c>
      <c r="H93">
        <v>2011</v>
      </c>
      <c r="I93" t="s">
        <v>629</v>
      </c>
      <c r="J93">
        <v>1</v>
      </c>
      <c r="K93" t="s">
        <v>454</v>
      </c>
      <c r="L93">
        <v>2</v>
      </c>
      <c r="M93">
        <v>6</v>
      </c>
      <c r="N93" t="s">
        <v>455</v>
      </c>
      <c r="O93">
        <v>0</v>
      </c>
      <c r="P93">
        <v>5</v>
      </c>
      <c r="Q93">
        <v>0</v>
      </c>
      <c r="R93" t="s">
        <v>456</v>
      </c>
      <c r="S93">
        <v>0</v>
      </c>
      <c r="T93">
        <v>0</v>
      </c>
      <c r="U93">
        <v>0</v>
      </c>
      <c r="V93">
        <v>0</v>
      </c>
      <c r="W93">
        <v>0</v>
      </c>
      <c r="X93">
        <v>1</v>
      </c>
      <c r="Y93">
        <v>1</v>
      </c>
      <c r="Z93">
        <v>0</v>
      </c>
      <c r="AA93">
        <v>68542</v>
      </c>
      <c r="AB93">
        <v>12693</v>
      </c>
      <c r="AC93" t="s">
        <v>629</v>
      </c>
      <c r="AD93">
        <v>4</v>
      </c>
      <c r="AE93">
        <v>1</v>
      </c>
      <c r="AF93" t="s">
        <v>652</v>
      </c>
      <c r="AG93">
        <v>4</v>
      </c>
      <c r="AH93">
        <v>4</v>
      </c>
      <c r="AI93" t="s">
        <v>629</v>
      </c>
      <c r="AJ93">
        <v>2500</v>
      </c>
      <c r="AK93">
        <v>10.303930348662032</v>
      </c>
      <c r="AL93">
        <v>55000</v>
      </c>
      <c r="AM93">
        <v>226.6864676705647</v>
      </c>
      <c r="AN93" t="s">
        <v>629</v>
      </c>
      <c r="AO93" t="s">
        <v>629</v>
      </c>
      <c r="AP93" t="s">
        <v>629</v>
      </c>
      <c r="AQ93" t="s">
        <v>629</v>
      </c>
      <c r="AR93" t="s">
        <v>629</v>
      </c>
      <c r="AS93">
        <v>1</v>
      </c>
      <c r="AT93">
        <v>1</v>
      </c>
      <c r="AU93">
        <v>0</v>
      </c>
      <c r="AV93">
        <v>0</v>
      </c>
      <c r="AW93" t="s">
        <v>629</v>
      </c>
      <c r="AX93">
        <v>0</v>
      </c>
      <c r="AY93">
        <v>0</v>
      </c>
      <c r="AZ93">
        <v>0</v>
      </c>
      <c r="BA93">
        <v>0</v>
      </c>
      <c r="BB93">
        <v>0</v>
      </c>
      <c r="BC93">
        <v>0</v>
      </c>
      <c r="BD93">
        <v>1</v>
      </c>
      <c r="BE93">
        <v>1</v>
      </c>
      <c r="BF93">
        <v>1</v>
      </c>
      <c r="BG93" t="s">
        <v>457</v>
      </c>
      <c r="BH93" t="s">
        <v>458</v>
      </c>
      <c r="BI93">
        <v>1</v>
      </c>
      <c r="BJ93">
        <v>4</v>
      </c>
      <c r="BK93">
        <v>1</v>
      </c>
      <c r="BL93">
        <v>0</v>
      </c>
      <c r="BM93">
        <v>4</v>
      </c>
      <c r="BN93">
        <v>0</v>
      </c>
      <c r="BO93" t="s">
        <v>629</v>
      </c>
      <c r="BP93">
        <v>1</v>
      </c>
      <c r="BQ93">
        <v>0</v>
      </c>
      <c r="BR93" t="s">
        <v>629</v>
      </c>
      <c r="BS93">
        <v>0</v>
      </c>
      <c r="BT93">
        <v>0</v>
      </c>
      <c r="BU93">
        <v>2</v>
      </c>
      <c r="BV93">
        <v>1</v>
      </c>
      <c r="BW93">
        <v>1</v>
      </c>
      <c r="BX93">
        <v>0</v>
      </c>
      <c r="BY93">
        <v>8109252000</v>
      </c>
      <c r="BZ93">
        <v>33422867.115099311</v>
      </c>
      <c r="CA93">
        <v>3</v>
      </c>
      <c r="CB93">
        <v>4</v>
      </c>
      <c r="CC93" t="s">
        <v>629</v>
      </c>
      <c r="CD93" t="s">
        <v>629</v>
      </c>
      <c r="CE93" t="s">
        <v>629</v>
      </c>
      <c r="CF93" t="s">
        <v>629</v>
      </c>
      <c r="CG93">
        <v>1</v>
      </c>
      <c r="CH93">
        <v>2</v>
      </c>
      <c r="CI93" t="s">
        <v>629</v>
      </c>
      <c r="CJ93" t="s">
        <v>629</v>
      </c>
      <c r="CK93" t="s">
        <v>629</v>
      </c>
      <c r="CL93" t="s">
        <v>629</v>
      </c>
      <c r="CM93">
        <v>0</v>
      </c>
      <c r="CN93" t="s">
        <v>629</v>
      </c>
      <c r="CO93" t="s">
        <v>629</v>
      </c>
      <c r="CP93" t="s">
        <v>629</v>
      </c>
      <c r="CQ93" t="s">
        <v>629</v>
      </c>
      <c r="CR93">
        <v>0</v>
      </c>
      <c r="CS93" t="s">
        <v>629</v>
      </c>
      <c r="CT93">
        <v>8109252000</v>
      </c>
      <c r="CU93">
        <v>33422867.115099311</v>
      </c>
      <c r="CV93">
        <v>1</v>
      </c>
      <c r="CW93" t="s">
        <v>459</v>
      </c>
    </row>
    <row r="94" spans="1:101" ht="15.75" customHeight="1">
      <c r="A94">
        <v>231</v>
      </c>
      <c r="B94" t="s">
        <v>160</v>
      </c>
      <c r="C94" t="s">
        <v>161</v>
      </c>
      <c r="D94">
        <v>5</v>
      </c>
      <c r="E94">
        <v>4</v>
      </c>
      <c r="F94">
        <v>2015</v>
      </c>
      <c r="G94" t="s">
        <v>660</v>
      </c>
      <c r="H94">
        <v>2015</v>
      </c>
      <c r="I94" t="s">
        <v>629</v>
      </c>
      <c r="J94">
        <v>0</v>
      </c>
      <c r="K94" t="s">
        <v>629</v>
      </c>
      <c r="L94">
        <v>3</v>
      </c>
      <c r="M94">
        <v>1</v>
      </c>
      <c r="N94" t="s">
        <v>661</v>
      </c>
      <c r="O94">
        <v>1</v>
      </c>
      <c r="P94">
        <v>1</v>
      </c>
      <c r="Q94">
        <v>0</v>
      </c>
      <c r="R94" t="s">
        <v>629</v>
      </c>
      <c r="S94">
        <v>0</v>
      </c>
      <c r="T94">
        <v>0</v>
      </c>
      <c r="U94">
        <v>0</v>
      </c>
      <c r="V94">
        <v>1</v>
      </c>
      <c r="W94">
        <v>1</v>
      </c>
      <c r="X94">
        <v>0</v>
      </c>
      <c r="Y94">
        <v>1</v>
      </c>
      <c r="Z94">
        <v>0</v>
      </c>
      <c r="AA94">
        <v>7640000</v>
      </c>
      <c r="AB94">
        <v>1660870</v>
      </c>
      <c r="AC94" t="s">
        <v>629</v>
      </c>
      <c r="AD94">
        <v>45</v>
      </c>
      <c r="AE94">
        <v>1</v>
      </c>
      <c r="AF94" t="s">
        <v>662</v>
      </c>
      <c r="AG94">
        <v>4</v>
      </c>
      <c r="AH94">
        <v>4</v>
      </c>
      <c r="AI94" t="s">
        <v>629</v>
      </c>
      <c r="AJ94">
        <v>50</v>
      </c>
      <c r="AK94">
        <v>6.2801267546169495</v>
      </c>
      <c r="AL94" t="s">
        <v>629</v>
      </c>
      <c r="AM94" t="s">
        <v>629</v>
      </c>
      <c r="AN94" t="s">
        <v>629</v>
      </c>
      <c r="AO94" t="s">
        <v>629</v>
      </c>
      <c r="AP94">
        <v>50</v>
      </c>
      <c r="AQ94">
        <v>6.2801267546169495</v>
      </c>
      <c r="AR94" t="s">
        <v>658</v>
      </c>
      <c r="AS94">
        <v>18</v>
      </c>
      <c r="AT94">
        <v>1</v>
      </c>
      <c r="AU94">
        <v>1</v>
      </c>
      <c r="AV94">
        <v>1</v>
      </c>
      <c r="AW94">
        <v>1</v>
      </c>
      <c r="AX94">
        <v>0</v>
      </c>
      <c r="AY94">
        <v>0</v>
      </c>
      <c r="AZ94">
        <v>0</v>
      </c>
      <c r="BA94">
        <v>0</v>
      </c>
      <c r="BB94">
        <v>0</v>
      </c>
      <c r="BC94">
        <v>0</v>
      </c>
      <c r="BD94">
        <v>1</v>
      </c>
      <c r="BE94">
        <v>0</v>
      </c>
      <c r="BF94">
        <v>1</v>
      </c>
      <c r="BG94" t="s">
        <v>659</v>
      </c>
      <c r="BH94" t="s">
        <v>164</v>
      </c>
      <c r="BI94">
        <v>4</v>
      </c>
      <c r="BJ94">
        <v>3</v>
      </c>
      <c r="BK94">
        <v>4</v>
      </c>
      <c r="BL94">
        <v>0</v>
      </c>
      <c r="BM94">
        <v>4</v>
      </c>
      <c r="BN94">
        <v>0</v>
      </c>
      <c r="BO94" t="s">
        <v>629</v>
      </c>
      <c r="BP94">
        <v>1</v>
      </c>
      <c r="BQ94">
        <v>0</v>
      </c>
      <c r="BR94">
        <v>1</v>
      </c>
      <c r="BS94">
        <v>1</v>
      </c>
      <c r="BT94">
        <v>1</v>
      </c>
      <c r="BU94">
        <v>1</v>
      </c>
      <c r="BV94">
        <v>0</v>
      </c>
      <c r="BW94">
        <v>1</v>
      </c>
      <c r="BX94">
        <v>1</v>
      </c>
      <c r="BY94">
        <v>8852380689</v>
      </c>
      <c r="BZ94">
        <v>1111881456.1408665</v>
      </c>
      <c r="CA94" t="s">
        <v>629</v>
      </c>
      <c r="CB94" t="s">
        <v>629</v>
      </c>
      <c r="CC94">
        <v>5311428413</v>
      </c>
      <c r="CD94">
        <v>667128873.63427889</v>
      </c>
      <c r="CE94" t="s">
        <v>629</v>
      </c>
      <c r="CF94" t="s">
        <v>629</v>
      </c>
      <c r="CG94">
        <v>1</v>
      </c>
      <c r="CH94">
        <v>2</v>
      </c>
      <c r="CI94">
        <v>5311428413</v>
      </c>
      <c r="CJ94">
        <v>667128873.63427889</v>
      </c>
      <c r="CK94">
        <v>1</v>
      </c>
      <c r="CL94" t="s">
        <v>629</v>
      </c>
      <c r="CM94">
        <v>1</v>
      </c>
      <c r="CN94" t="s">
        <v>629</v>
      </c>
      <c r="CO94" t="s">
        <v>629</v>
      </c>
      <c r="CP94" t="s">
        <v>629</v>
      </c>
      <c r="CQ94" t="s">
        <v>629</v>
      </c>
      <c r="CR94">
        <v>1</v>
      </c>
      <c r="CS94">
        <v>1</v>
      </c>
      <c r="CT94">
        <v>8852380689</v>
      </c>
      <c r="CU94">
        <v>1111881456.1408665</v>
      </c>
      <c r="CV94">
        <v>1</v>
      </c>
    </row>
    <row r="95" spans="1:101" ht="15.75" customHeight="1">
      <c r="A95">
        <v>231</v>
      </c>
      <c r="B95" t="s">
        <v>160</v>
      </c>
      <c r="C95" t="s">
        <v>161</v>
      </c>
      <c r="D95">
        <v>5</v>
      </c>
      <c r="E95">
        <v>4</v>
      </c>
      <c r="F95">
        <v>2005</v>
      </c>
      <c r="G95" t="s">
        <v>162</v>
      </c>
      <c r="H95">
        <v>2005</v>
      </c>
      <c r="I95" t="s">
        <v>629</v>
      </c>
      <c r="J95">
        <v>0</v>
      </c>
      <c r="K95" t="s">
        <v>629</v>
      </c>
      <c r="L95">
        <v>2</v>
      </c>
      <c r="M95">
        <v>26</v>
      </c>
      <c r="N95" t="s">
        <v>163</v>
      </c>
      <c r="O95">
        <v>0</v>
      </c>
      <c r="P95">
        <v>1</v>
      </c>
      <c r="Q95">
        <v>0</v>
      </c>
      <c r="R95" t="s">
        <v>629</v>
      </c>
      <c r="S95">
        <v>0</v>
      </c>
      <c r="T95">
        <v>0</v>
      </c>
      <c r="U95">
        <v>0</v>
      </c>
      <c r="V95">
        <v>1</v>
      </c>
      <c r="W95">
        <v>1</v>
      </c>
      <c r="X95">
        <v>0</v>
      </c>
      <c r="Y95">
        <v>1</v>
      </c>
      <c r="Z95">
        <v>0</v>
      </c>
      <c r="AA95">
        <v>5000000</v>
      </c>
      <c r="AB95">
        <v>1086957</v>
      </c>
      <c r="AC95" t="s">
        <v>629</v>
      </c>
      <c r="AD95">
        <v>45</v>
      </c>
      <c r="AE95">
        <v>1</v>
      </c>
      <c r="AF95" t="s">
        <v>657</v>
      </c>
      <c r="AG95">
        <v>4</v>
      </c>
      <c r="AH95">
        <v>4</v>
      </c>
      <c r="AI95" t="s">
        <v>629</v>
      </c>
      <c r="AJ95">
        <v>50</v>
      </c>
      <c r="AK95">
        <v>23.31733464801685</v>
      </c>
      <c r="AL95" t="s">
        <v>629</v>
      </c>
      <c r="AM95" t="s">
        <v>629</v>
      </c>
      <c r="AN95" t="s">
        <v>629</v>
      </c>
      <c r="AO95" t="s">
        <v>629</v>
      </c>
      <c r="AP95">
        <v>50</v>
      </c>
      <c r="AQ95">
        <v>23.31733464801685</v>
      </c>
      <c r="AR95" t="s">
        <v>658</v>
      </c>
      <c r="AS95">
        <v>18</v>
      </c>
      <c r="AT95">
        <v>1</v>
      </c>
      <c r="AU95">
        <v>1</v>
      </c>
      <c r="AV95">
        <v>1</v>
      </c>
      <c r="AW95">
        <v>1</v>
      </c>
      <c r="AX95">
        <v>0</v>
      </c>
      <c r="AY95">
        <v>0</v>
      </c>
      <c r="AZ95">
        <v>0</v>
      </c>
      <c r="BA95">
        <v>0</v>
      </c>
      <c r="BB95">
        <v>0</v>
      </c>
      <c r="BC95">
        <v>0</v>
      </c>
      <c r="BD95">
        <v>1</v>
      </c>
      <c r="BE95">
        <v>0</v>
      </c>
      <c r="BF95">
        <v>1</v>
      </c>
      <c r="BG95" t="s">
        <v>659</v>
      </c>
      <c r="BH95" t="s">
        <v>164</v>
      </c>
      <c r="BI95">
        <v>4</v>
      </c>
      <c r="BJ95">
        <v>3</v>
      </c>
      <c r="BK95">
        <v>4</v>
      </c>
      <c r="BL95">
        <v>0</v>
      </c>
      <c r="BM95">
        <v>4</v>
      </c>
      <c r="BN95">
        <v>0</v>
      </c>
      <c r="BO95" t="s">
        <v>629</v>
      </c>
      <c r="BP95">
        <v>1</v>
      </c>
      <c r="BQ95">
        <v>0</v>
      </c>
      <c r="BR95">
        <v>1</v>
      </c>
      <c r="BS95">
        <v>1</v>
      </c>
      <c r="BT95">
        <v>1</v>
      </c>
      <c r="BU95">
        <v>1</v>
      </c>
      <c r="BV95">
        <v>0</v>
      </c>
      <c r="BW95">
        <v>1</v>
      </c>
      <c r="BX95">
        <v>1</v>
      </c>
      <c r="BY95">
        <v>4333220833</v>
      </c>
      <c r="BZ95">
        <v>2020783205.3363867</v>
      </c>
      <c r="CA95" t="s">
        <v>629</v>
      </c>
      <c r="CB95" t="s">
        <v>629</v>
      </c>
      <c r="CC95">
        <v>2599932500</v>
      </c>
      <c r="CD95">
        <v>1212469923.2951014</v>
      </c>
      <c r="CE95" t="s">
        <v>629</v>
      </c>
      <c r="CF95" t="s">
        <v>629</v>
      </c>
      <c r="CG95">
        <v>1</v>
      </c>
      <c r="CH95">
        <v>2</v>
      </c>
      <c r="CI95">
        <v>2599932500</v>
      </c>
      <c r="CJ95">
        <v>1212469923.2951014</v>
      </c>
      <c r="CK95">
        <v>1</v>
      </c>
      <c r="CL95" t="s">
        <v>629</v>
      </c>
      <c r="CM95">
        <v>1</v>
      </c>
      <c r="CN95" t="s">
        <v>629</v>
      </c>
      <c r="CO95" t="s">
        <v>629</v>
      </c>
      <c r="CP95" t="s">
        <v>629</v>
      </c>
      <c r="CQ95" t="s">
        <v>629</v>
      </c>
      <c r="CR95">
        <v>1</v>
      </c>
      <c r="CS95">
        <v>1</v>
      </c>
      <c r="CT95">
        <v>4333220833</v>
      </c>
      <c r="CU95">
        <v>2020783205.3363867</v>
      </c>
      <c r="CV95">
        <v>1</v>
      </c>
      <c r="CW95" t="s">
        <v>165</v>
      </c>
    </row>
    <row r="96" spans="1:101" ht="15.75" customHeight="1">
      <c r="A96">
        <v>231</v>
      </c>
      <c r="B96" t="s">
        <v>160</v>
      </c>
      <c r="C96" t="s">
        <v>161</v>
      </c>
      <c r="D96">
        <v>5</v>
      </c>
      <c r="E96">
        <v>4</v>
      </c>
      <c r="F96">
        <v>2006</v>
      </c>
      <c r="G96" t="s">
        <v>162</v>
      </c>
      <c r="H96">
        <v>2005</v>
      </c>
      <c r="I96" t="s">
        <v>629</v>
      </c>
      <c r="J96">
        <v>0</v>
      </c>
      <c r="K96" t="s">
        <v>629</v>
      </c>
      <c r="L96">
        <v>2</v>
      </c>
      <c r="M96">
        <v>26</v>
      </c>
      <c r="N96" t="s">
        <v>163</v>
      </c>
      <c r="O96">
        <v>0</v>
      </c>
      <c r="P96">
        <v>1</v>
      </c>
      <c r="Q96">
        <v>0</v>
      </c>
      <c r="R96" t="s">
        <v>629</v>
      </c>
      <c r="S96">
        <v>0</v>
      </c>
      <c r="T96">
        <v>0</v>
      </c>
      <c r="U96">
        <v>0</v>
      </c>
      <c r="V96">
        <v>1</v>
      </c>
      <c r="W96">
        <v>1</v>
      </c>
      <c r="X96">
        <v>0</v>
      </c>
      <c r="Y96">
        <v>1</v>
      </c>
      <c r="Z96">
        <v>0</v>
      </c>
      <c r="AA96">
        <v>7200000</v>
      </c>
      <c r="AB96">
        <v>1565217</v>
      </c>
      <c r="AC96" t="s">
        <v>629</v>
      </c>
      <c r="AD96">
        <v>45</v>
      </c>
      <c r="AE96">
        <v>1</v>
      </c>
      <c r="AF96" t="s">
        <v>657</v>
      </c>
      <c r="AG96">
        <v>4</v>
      </c>
      <c r="AH96">
        <v>4</v>
      </c>
      <c r="AI96" t="s">
        <v>629</v>
      </c>
      <c r="AJ96">
        <v>50</v>
      </c>
      <c r="AK96">
        <v>21.544777301129773</v>
      </c>
      <c r="AL96" t="s">
        <v>629</v>
      </c>
      <c r="AM96" t="s">
        <v>629</v>
      </c>
      <c r="AN96" t="s">
        <v>629</v>
      </c>
      <c r="AO96" t="s">
        <v>629</v>
      </c>
      <c r="AP96">
        <v>50</v>
      </c>
      <c r="AQ96">
        <v>21.544777301129773</v>
      </c>
      <c r="AR96" t="s">
        <v>658</v>
      </c>
      <c r="AS96">
        <v>18</v>
      </c>
      <c r="AT96">
        <v>1</v>
      </c>
      <c r="AU96">
        <v>1</v>
      </c>
      <c r="AV96">
        <v>1</v>
      </c>
      <c r="AW96">
        <v>1</v>
      </c>
      <c r="AX96">
        <v>0</v>
      </c>
      <c r="AY96">
        <v>0</v>
      </c>
      <c r="AZ96">
        <v>0</v>
      </c>
      <c r="BA96">
        <v>0</v>
      </c>
      <c r="BB96">
        <v>0</v>
      </c>
      <c r="BC96">
        <v>0</v>
      </c>
      <c r="BD96">
        <v>1</v>
      </c>
      <c r="BE96">
        <v>0</v>
      </c>
      <c r="BF96">
        <v>1</v>
      </c>
      <c r="BG96" t="s">
        <v>659</v>
      </c>
      <c r="BH96" t="s">
        <v>164</v>
      </c>
      <c r="BI96">
        <v>4</v>
      </c>
      <c r="BJ96">
        <v>3</v>
      </c>
      <c r="BK96">
        <v>4</v>
      </c>
      <c r="BL96">
        <v>0</v>
      </c>
      <c r="BM96">
        <v>4</v>
      </c>
      <c r="BN96">
        <v>0</v>
      </c>
      <c r="BO96" t="s">
        <v>629</v>
      </c>
      <c r="BP96">
        <v>1</v>
      </c>
      <c r="BQ96">
        <v>0</v>
      </c>
      <c r="BR96">
        <v>1</v>
      </c>
      <c r="BS96">
        <v>1</v>
      </c>
      <c r="BT96">
        <v>1</v>
      </c>
      <c r="BU96">
        <v>1</v>
      </c>
      <c r="BV96">
        <v>0</v>
      </c>
      <c r="BW96">
        <v>1</v>
      </c>
      <c r="BX96">
        <v>1</v>
      </c>
      <c r="BY96">
        <v>4349307917</v>
      </c>
      <c r="BZ96">
        <v>1874097409.7161124</v>
      </c>
      <c r="CA96" t="s">
        <v>629</v>
      </c>
      <c r="CB96" t="s">
        <v>629</v>
      </c>
      <c r="CC96">
        <v>2609584750</v>
      </c>
      <c r="CD96">
        <v>1124458445.7434883</v>
      </c>
      <c r="CE96" t="s">
        <v>629</v>
      </c>
      <c r="CF96" t="s">
        <v>629</v>
      </c>
      <c r="CG96">
        <v>1</v>
      </c>
      <c r="CH96">
        <v>2</v>
      </c>
      <c r="CI96">
        <v>2609584750</v>
      </c>
      <c r="CJ96">
        <v>1124458445.7434883</v>
      </c>
      <c r="CK96">
        <v>1</v>
      </c>
      <c r="CL96" t="s">
        <v>629</v>
      </c>
      <c r="CM96">
        <v>1</v>
      </c>
      <c r="CN96" t="s">
        <v>629</v>
      </c>
      <c r="CO96" t="s">
        <v>629</v>
      </c>
      <c r="CP96" t="s">
        <v>629</v>
      </c>
      <c r="CQ96" t="s">
        <v>629</v>
      </c>
      <c r="CR96">
        <v>1</v>
      </c>
      <c r="CS96">
        <v>1</v>
      </c>
      <c r="CT96">
        <v>4349307917</v>
      </c>
      <c r="CU96">
        <v>1874097409.7161124</v>
      </c>
      <c r="CV96">
        <v>1</v>
      </c>
      <c r="CW96" t="s">
        <v>414</v>
      </c>
    </row>
    <row r="97" spans="1:101" ht="15.75" customHeight="1">
      <c r="A97">
        <v>231</v>
      </c>
      <c r="B97" t="s">
        <v>160</v>
      </c>
      <c r="C97" t="s">
        <v>161</v>
      </c>
      <c r="D97">
        <v>5</v>
      </c>
      <c r="E97">
        <v>4</v>
      </c>
      <c r="F97">
        <v>2007</v>
      </c>
      <c r="G97" t="s">
        <v>162</v>
      </c>
      <c r="H97">
        <v>2005</v>
      </c>
      <c r="I97" t="s">
        <v>629</v>
      </c>
      <c r="J97">
        <v>0</v>
      </c>
      <c r="K97" t="s">
        <v>629</v>
      </c>
      <c r="L97">
        <v>2</v>
      </c>
      <c r="M97">
        <v>26</v>
      </c>
      <c r="N97" t="s">
        <v>163</v>
      </c>
      <c r="O97">
        <v>0</v>
      </c>
      <c r="P97">
        <v>1</v>
      </c>
      <c r="Q97">
        <v>0</v>
      </c>
      <c r="R97" t="s">
        <v>629</v>
      </c>
      <c r="S97">
        <v>0</v>
      </c>
      <c r="T97">
        <v>0</v>
      </c>
      <c r="U97">
        <v>0</v>
      </c>
      <c r="V97">
        <v>1</v>
      </c>
      <c r="W97">
        <v>1</v>
      </c>
      <c r="X97">
        <v>0</v>
      </c>
      <c r="Y97">
        <v>1</v>
      </c>
      <c r="Z97">
        <v>0</v>
      </c>
      <c r="AA97" t="s">
        <v>629</v>
      </c>
      <c r="AB97" t="s">
        <v>629</v>
      </c>
      <c r="AC97" t="s">
        <v>629</v>
      </c>
      <c r="AD97">
        <v>45</v>
      </c>
      <c r="AE97">
        <v>1</v>
      </c>
      <c r="AF97" t="s">
        <v>657</v>
      </c>
      <c r="AG97">
        <v>4</v>
      </c>
      <c r="AH97">
        <v>4</v>
      </c>
      <c r="AI97" t="s">
        <v>629</v>
      </c>
      <c r="AJ97">
        <v>50</v>
      </c>
      <c r="AK97">
        <v>18.868833781117672</v>
      </c>
      <c r="AL97" t="s">
        <v>629</v>
      </c>
      <c r="AM97" t="s">
        <v>629</v>
      </c>
      <c r="AN97" t="s">
        <v>629</v>
      </c>
      <c r="AO97" t="s">
        <v>629</v>
      </c>
      <c r="AP97">
        <v>50</v>
      </c>
      <c r="AQ97">
        <v>18.868833781117672</v>
      </c>
      <c r="AR97" t="s">
        <v>658</v>
      </c>
      <c r="AS97">
        <v>18</v>
      </c>
      <c r="AT97">
        <v>1</v>
      </c>
      <c r="AU97">
        <v>1</v>
      </c>
      <c r="AV97">
        <v>1</v>
      </c>
      <c r="AW97">
        <v>1</v>
      </c>
      <c r="AX97">
        <v>0</v>
      </c>
      <c r="AY97">
        <v>0</v>
      </c>
      <c r="AZ97">
        <v>0</v>
      </c>
      <c r="BA97">
        <v>0</v>
      </c>
      <c r="BB97">
        <v>0</v>
      </c>
      <c r="BC97">
        <v>0</v>
      </c>
      <c r="BD97">
        <v>1</v>
      </c>
      <c r="BE97">
        <v>0</v>
      </c>
      <c r="BF97">
        <v>1</v>
      </c>
      <c r="BG97" t="s">
        <v>659</v>
      </c>
      <c r="BH97" t="s">
        <v>164</v>
      </c>
      <c r="BI97">
        <v>4</v>
      </c>
      <c r="BJ97">
        <v>3</v>
      </c>
      <c r="BK97">
        <v>4</v>
      </c>
      <c r="BL97">
        <v>0</v>
      </c>
      <c r="BM97">
        <v>4</v>
      </c>
      <c r="BN97">
        <v>0</v>
      </c>
      <c r="BO97" t="s">
        <v>629</v>
      </c>
      <c r="BP97">
        <v>1</v>
      </c>
      <c r="BQ97">
        <v>0</v>
      </c>
      <c r="BR97">
        <v>1</v>
      </c>
      <c r="BS97">
        <v>1</v>
      </c>
      <c r="BT97">
        <v>1</v>
      </c>
      <c r="BU97">
        <v>1</v>
      </c>
      <c r="BV97">
        <v>0</v>
      </c>
      <c r="BW97">
        <v>1</v>
      </c>
      <c r="BX97">
        <v>1</v>
      </c>
      <c r="BY97">
        <v>4482975000</v>
      </c>
      <c r="BZ97">
        <v>1691770202.3981199</v>
      </c>
      <c r="CA97" t="s">
        <v>629</v>
      </c>
      <c r="CB97" t="s">
        <v>629</v>
      </c>
      <c r="CC97">
        <v>2689785000</v>
      </c>
      <c r="CD97">
        <v>1015062121.438872</v>
      </c>
      <c r="CE97" t="s">
        <v>629</v>
      </c>
      <c r="CF97" t="s">
        <v>629</v>
      </c>
      <c r="CG97">
        <v>1</v>
      </c>
      <c r="CH97">
        <v>2</v>
      </c>
      <c r="CI97">
        <v>2689785000</v>
      </c>
      <c r="CJ97">
        <v>1015062121.438872</v>
      </c>
      <c r="CK97">
        <v>1</v>
      </c>
      <c r="CL97" t="s">
        <v>629</v>
      </c>
      <c r="CM97">
        <v>1</v>
      </c>
      <c r="CN97" t="s">
        <v>629</v>
      </c>
      <c r="CO97" t="s">
        <v>629</v>
      </c>
      <c r="CP97" t="s">
        <v>629</v>
      </c>
      <c r="CQ97" t="s">
        <v>629</v>
      </c>
      <c r="CR97">
        <v>1</v>
      </c>
      <c r="CS97">
        <v>1</v>
      </c>
      <c r="CT97">
        <v>4482975000</v>
      </c>
      <c r="CU97">
        <v>1691770202.3981199</v>
      </c>
      <c r="CV97">
        <v>1</v>
      </c>
    </row>
    <row r="98" spans="1:101" ht="15.75" customHeight="1">
      <c r="A98">
        <v>231</v>
      </c>
      <c r="B98" t="s">
        <v>160</v>
      </c>
      <c r="C98" t="s">
        <v>161</v>
      </c>
      <c r="D98">
        <v>5</v>
      </c>
      <c r="E98">
        <v>4</v>
      </c>
      <c r="F98">
        <v>2008</v>
      </c>
      <c r="G98" t="s">
        <v>162</v>
      </c>
      <c r="H98">
        <v>2005</v>
      </c>
      <c r="I98" t="s">
        <v>629</v>
      </c>
      <c r="J98">
        <v>0</v>
      </c>
      <c r="K98" t="s">
        <v>629</v>
      </c>
      <c r="L98">
        <v>2</v>
      </c>
      <c r="M98">
        <v>26</v>
      </c>
      <c r="N98" t="s">
        <v>163</v>
      </c>
      <c r="O98">
        <v>0</v>
      </c>
      <c r="P98">
        <v>1</v>
      </c>
      <c r="Q98">
        <v>0</v>
      </c>
      <c r="R98" t="s">
        <v>629</v>
      </c>
      <c r="S98">
        <v>0</v>
      </c>
      <c r="T98">
        <v>0</v>
      </c>
      <c r="U98">
        <v>0</v>
      </c>
      <c r="V98">
        <v>1</v>
      </c>
      <c r="W98">
        <v>1</v>
      </c>
      <c r="X98">
        <v>0</v>
      </c>
      <c r="Y98">
        <v>1</v>
      </c>
      <c r="Z98">
        <v>0</v>
      </c>
      <c r="AA98">
        <v>7000000</v>
      </c>
      <c r="AB98">
        <v>1521739</v>
      </c>
      <c r="AC98" t="s">
        <v>629</v>
      </c>
      <c r="AD98">
        <v>45</v>
      </c>
      <c r="AE98">
        <v>1</v>
      </c>
      <c r="AF98" t="s">
        <v>657</v>
      </c>
      <c r="AG98">
        <v>4</v>
      </c>
      <c r="AH98">
        <v>4</v>
      </c>
      <c r="AI98" t="s">
        <v>629</v>
      </c>
      <c r="AJ98">
        <v>50</v>
      </c>
      <c r="AK98">
        <v>14.763809492684732</v>
      </c>
      <c r="AL98" t="s">
        <v>629</v>
      </c>
      <c r="AM98" t="s">
        <v>629</v>
      </c>
      <c r="AN98" t="s">
        <v>629</v>
      </c>
      <c r="AO98" t="s">
        <v>629</v>
      </c>
      <c r="AP98">
        <v>50</v>
      </c>
      <c r="AQ98">
        <v>14.763809492684732</v>
      </c>
      <c r="AR98" t="s">
        <v>658</v>
      </c>
      <c r="AS98">
        <v>18</v>
      </c>
      <c r="AT98">
        <v>1</v>
      </c>
      <c r="AU98">
        <v>1</v>
      </c>
      <c r="AV98">
        <v>1</v>
      </c>
      <c r="AW98">
        <v>1</v>
      </c>
      <c r="AX98">
        <v>0</v>
      </c>
      <c r="AY98">
        <v>0</v>
      </c>
      <c r="AZ98">
        <v>0</v>
      </c>
      <c r="BA98">
        <v>0</v>
      </c>
      <c r="BB98">
        <v>0</v>
      </c>
      <c r="BC98">
        <v>0</v>
      </c>
      <c r="BD98">
        <v>1</v>
      </c>
      <c r="BE98">
        <v>0</v>
      </c>
      <c r="BF98">
        <v>1</v>
      </c>
      <c r="BG98" t="s">
        <v>659</v>
      </c>
      <c r="BH98" t="s">
        <v>164</v>
      </c>
      <c r="BI98">
        <v>4</v>
      </c>
      <c r="BJ98">
        <v>3</v>
      </c>
      <c r="BK98">
        <v>4</v>
      </c>
      <c r="BL98">
        <v>0</v>
      </c>
      <c r="BM98">
        <v>4</v>
      </c>
      <c r="BN98">
        <v>0</v>
      </c>
      <c r="BO98" t="s">
        <v>629</v>
      </c>
      <c r="BP98">
        <v>1</v>
      </c>
      <c r="BQ98">
        <v>0</v>
      </c>
      <c r="BR98">
        <v>1</v>
      </c>
      <c r="BS98">
        <v>1</v>
      </c>
      <c r="BT98">
        <v>1</v>
      </c>
      <c r="BU98">
        <v>1</v>
      </c>
      <c r="BV98">
        <v>0</v>
      </c>
      <c r="BW98">
        <v>1</v>
      </c>
      <c r="BX98">
        <v>1</v>
      </c>
      <c r="BY98">
        <v>4799870833</v>
      </c>
      <c r="BZ98">
        <v>1417287571.3581195</v>
      </c>
      <c r="CA98" t="s">
        <v>629</v>
      </c>
      <c r="CB98" t="s">
        <v>629</v>
      </c>
      <c r="CC98">
        <v>2879922500</v>
      </c>
      <c r="CD98">
        <v>850372542.87392688</v>
      </c>
      <c r="CE98" t="s">
        <v>629</v>
      </c>
      <c r="CF98" t="s">
        <v>629</v>
      </c>
      <c r="CG98">
        <v>1</v>
      </c>
      <c r="CH98">
        <v>2</v>
      </c>
      <c r="CI98">
        <v>2879922500</v>
      </c>
      <c r="CJ98">
        <v>850372542.87392688</v>
      </c>
      <c r="CK98">
        <v>1</v>
      </c>
      <c r="CL98" t="s">
        <v>629</v>
      </c>
      <c r="CM98">
        <v>1</v>
      </c>
      <c r="CN98" t="s">
        <v>629</v>
      </c>
      <c r="CO98" t="s">
        <v>629</v>
      </c>
      <c r="CP98" t="s">
        <v>629</v>
      </c>
      <c r="CQ98" t="s">
        <v>629</v>
      </c>
      <c r="CR98">
        <v>1</v>
      </c>
      <c r="CS98">
        <v>1</v>
      </c>
      <c r="CT98">
        <v>4799870833</v>
      </c>
      <c r="CU98">
        <v>1417287571.3581195</v>
      </c>
      <c r="CV98">
        <v>1</v>
      </c>
    </row>
    <row r="99" spans="1:101" ht="15.75" customHeight="1">
      <c r="A99">
        <v>231</v>
      </c>
      <c r="B99" t="s">
        <v>160</v>
      </c>
      <c r="C99" t="s">
        <v>161</v>
      </c>
      <c r="D99">
        <v>5</v>
      </c>
      <c r="E99">
        <v>4</v>
      </c>
      <c r="F99">
        <v>2009</v>
      </c>
      <c r="G99" t="s">
        <v>162</v>
      </c>
      <c r="H99">
        <v>2005</v>
      </c>
      <c r="I99" t="s">
        <v>629</v>
      </c>
      <c r="J99">
        <v>0</v>
      </c>
      <c r="K99" t="s">
        <v>629</v>
      </c>
      <c r="L99">
        <v>2</v>
      </c>
      <c r="M99">
        <v>26</v>
      </c>
      <c r="N99" t="s">
        <v>163</v>
      </c>
      <c r="O99">
        <v>0</v>
      </c>
      <c r="P99">
        <v>1</v>
      </c>
      <c r="Q99">
        <v>0</v>
      </c>
      <c r="R99" t="s">
        <v>629</v>
      </c>
      <c r="S99">
        <v>0</v>
      </c>
      <c r="T99">
        <v>0</v>
      </c>
      <c r="U99">
        <v>0</v>
      </c>
      <c r="V99">
        <v>1</v>
      </c>
      <c r="W99">
        <v>1</v>
      </c>
      <c r="X99">
        <v>0</v>
      </c>
      <c r="Y99">
        <v>1</v>
      </c>
      <c r="Z99">
        <v>0</v>
      </c>
      <c r="AA99">
        <v>8200000</v>
      </c>
      <c r="AB99">
        <v>1782608</v>
      </c>
      <c r="AC99" t="s">
        <v>629</v>
      </c>
      <c r="AD99">
        <v>45</v>
      </c>
      <c r="AE99">
        <v>1</v>
      </c>
      <c r="AF99" t="s">
        <v>657</v>
      </c>
      <c r="AG99">
        <v>4</v>
      </c>
      <c r="AH99">
        <v>4</v>
      </c>
      <c r="AI99" t="s">
        <v>629</v>
      </c>
      <c r="AJ99">
        <v>50</v>
      </c>
      <c r="AK99">
        <v>11.982569903686915</v>
      </c>
      <c r="AL99" t="s">
        <v>629</v>
      </c>
      <c r="AM99" t="s">
        <v>629</v>
      </c>
      <c r="AN99" t="s">
        <v>629</v>
      </c>
      <c r="AO99" t="s">
        <v>629</v>
      </c>
      <c r="AP99">
        <v>50</v>
      </c>
      <c r="AQ99">
        <v>11.982569903686915</v>
      </c>
      <c r="AR99" t="s">
        <v>658</v>
      </c>
      <c r="AS99">
        <v>18</v>
      </c>
      <c r="AT99">
        <v>1</v>
      </c>
      <c r="AU99">
        <v>1</v>
      </c>
      <c r="AV99">
        <v>1</v>
      </c>
      <c r="AW99">
        <v>1</v>
      </c>
      <c r="AX99">
        <v>0</v>
      </c>
      <c r="AY99">
        <v>0</v>
      </c>
      <c r="AZ99">
        <v>0</v>
      </c>
      <c r="BA99">
        <v>0</v>
      </c>
      <c r="BB99">
        <v>0</v>
      </c>
      <c r="BC99">
        <v>0</v>
      </c>
      <c r="BD99">
        <v>1</v>
      </c>
      <c r="BE99">
        <v>0</v>
      </c>
      <c r="BF99">
        <v>1</v>
      </c>
      <c r="BG99" t="s">
        <v>659</v>
      </c>
      <c r="BH99" t="s">
        <v>164</v>
      </c>
      <c r="BI99">
        <v>4</v>
      </c>
      <c r="BJ99">
        <v>3</v>
      </c>
      <c r="BK99">
        <v>4</v>
      </c>
      <c r="BL99">
        <v>0</v>
      </c>
      <c r="BM99">
        <v>4</v>
      </c>
      <c r="BN99">
        <v>0</v>
      </c>
      <c r="BO99" t="s">
        <v>629</v>
      </c>
      <c r="BP99">
        <v>1</v>
      </c>
      <c r="BQ99">
        <v>0</v>
      </c>
      <c r="BR99">
        <v>1</v>
      </c>
      <c r="BS99">
        <v>1</v>
      </c>
      <c r="BT99">
        <v>1</v>
      </c>
      <c r="BU99">
        <v>1</v>
      </c>
      <c r="BV99">
        <v>0</v>
      </c>
      <c r="BW99">
        <v>1</v>
      </c>
      <c r="BX99">
        <v>1</v>
      </c>
      <c r="BY99">
        <v>5888799836</v>
      </c>
      <c r="BZ99">
        <v>1411259113.6738009</v>
      </c>
      <c r="CA99" t="s">
        <v>629</v>
      </c>
      <c r="CB99" t="s">
        <v>629</v>
      </c>
      <c r="CC99">
        <v>3533279902</v>
      </c>
      <c r="CD99">
        <v>846755468.3001411</v>
      </c>
      <c r="CE99" t="s">
        <v>629</v>
      </c>
      <c r="CF99" t="s">
        <v>629</v>
      </c>
      <c r="CG99">
        <v>1</v>
      </c>
      <c r="CH99">
        <v>2</v>
      </c>
      <c r="CI99">
        <v>3533279902</v>
      </c>
      <c r="CJ99">
        <v>846755468.3001411</v>
      </c>
      <c r="CK99">
        <v>1</v>
      </c>
      <c r="CL99" t="s">
        <v>629</v>
      </c>
      <c r="CM99">
        <v>1</v>
      </c>
      <c r="CN99" t="s">
        <v>629</v>
      </c>
      <c r="CO99" t="s">
        <v>629</v>
      </c>
      <c r="CP99" t="s">
        <v>629</v>
      </c>
      <c r="CQ99" t="s">
        <v>629</v>
      </c>
      <c r="CR99">
        <v>1</v>
      </c>
      <c r="CS99">
        <v>1</v>
      </c>
      <c r="CT99">
        <v>5888799836</v>
      </c>
      <c r="CU99">
        <v>1411259113.6738009</v>
      </c>
      <c r="CV99">
        <v>1</v>
      </c>
    </row>
    <row r="100" spans="1:101" ht="15.75" customHeight="1">
      <c r="A100">
        <v>231</v>
      </c>
      <c r="B100" t="s">
        <v>160</v>
      </c>
      <c r="C100" t="s">
        <v>161</v>
      </c>
      <c r="D100">
        <v>5</v>
      </c>
      <c r="E100">
        <v>4</v>
      </c>
      <c r="F100">
        <v>2010</v>
      </c>
      <c r="G100" t="s">
        <v>656</v>
      </c>
      <c r="H100">
        <v>2005</v>
      </c>
      <c r="I100" t="s">
        <v>629</v>
      </c>
      <c r="J100">
        <v>0</v>
      </c>
      <c r="K100" t="s">
        <v>629</v>
      </c>
      <c r="L100">
        <v>2</v>
      </c>
      <c r="M100">
        <v>26</v>
      </c>
      <c r="N100" t="s">
        <v>163</v>
      </c>
      <c r="O100">
        <v>0</v>
      </c>
      <c r="P100">
        <v>1</v>
      </c>
      <c r="Q100">
        <v>0</v>
      </c>
      <c r="R100" t="s">
        <v>629</v>
      </c>
      <c r="S100">
        <v>0</v>
      </c>
      <c r="T100">
        <v>0</v>
      </c>
      <c r="U100">
        <v>0</v>
      </c>
      <c r="V100">
        <v>1</v>
      </c>
      <c r="W100">
        <v>1</v>
      </c>
      <c r="X100">
        <v>0</v>
      </c>
      <c r="Y100">
        <v>1</v>
      </c>
      <c r="Z100">
        <v>0</v>
      </c>
      <c r="AA100" t="s">
        <v>629</v>
      </c>
      <c r="AB100" t="s">
        <v>629</v>
      </c>
      <c r="AC100" t="s">
        <v>629</v>
      </c>
      <c r="AD100">
        <v>45</v>
      </c>
      <c r="AE100">
        <v>1</v>
      </c>
      <c r="AF100" t="s">
        <v>657</v>
      </c>
      <c r="AG100">
        <v>4</v>
      </c>
      <c r="AH100">
        <v>4</v>
      </c>
      <c r="AI100" t="s">
        <v>629</v>
      </c>
      <c r="AJ100">
        <v>50</v>
      </c>
      <c r="AK100">
        <v>11.956202950552857</v>
      </c>
      <c r="AL100" t="s">
        <v>629</v>
      </c>
      <c r="AM100" t="s">
        <v>629</v>
      </c>
      <c r="AN100" t="s">
        <v>629</v>
      </c>
      <c r="AO100" t="s">
        <v>629</v>
      </c>
      <c r="AP100">
        <v>50</v>
      </c>
      <c r="AQ100">
        <v>11.956202950552857</v>
      </c>
      <c r="AR100" t="s">
        <v>658</v>
      </c>
      <c r="AS100">
        <v>18</v>
      </c>
      <c r="AT100">
        <v>1</v>
      </c>
      <c r="AU100">
        <v>1</v>
      </c>
      <c r="AV100">
        <v>1</v>
      </c>
      <c r="AW100">
        <v>1</v>
      </c>
      <c r="AX100">
        <v>0</v>
      </c>
      <c r="AY100">
        <v>0</v>
      </c>
      <c r="AZ100">
        <v>0</v>
      </c>
      <c r="BA100">
        <v>0</v>
      </c>
      <c r="BB100">
        <v>0</v>
      </c>
      <c r="BC100">
        <v>0</v>
      </c>
      <c r="BD100">
        <v>1</v>
      </c>
      <c r="BE100">
        <v>0</v>
      </c>
      <c r="BF100">
        <v>1</v>
      </c>
      <c r="BG100" t="s">
        <v>659</v>
      </c>
      <c r="BH100" t="s">
        <v>164</v>
      </c>
      <c r="BI100">
        <v>4</v>
      </c>
      <c r="BJ100">
        <v>3</v>
      </c>
      <c r="BK100">
        <v>4</v>
      </c>
      <c r="BL100">
        <v>0</v>
      </c>
      <c r="BM100">
        <v>4</v>
      </c>
      <c r="BN100">
        <v>0</v>
      </c>
      <c r="BO100" t="s">
        <v>629</v>
      </c>
      <c r="BP100">
        <v>1</v>
      </c>
      <c r="BQ100">
        <v>0</v>
      </c>
      <c r="BR100">
        <v>1</v>
      </c>
      <c r="BS100">
        <v>1</v>
      </c>
      <c r="BT100">
        <v>1</v>
      </c>
      <c r="BU100">
        <v>1</v>
      </c>
      <c r="BV100">
        <v>0</v>
      </c>
      <c r="BW100">
        <v>1</v>
      </c>
      <c r="BX100">
        <v>1</v>
      </c>
      <c r="BY100">
        <v>7204794904</v>
      </c>
      <c r="BZ100">
        <v>1722839801.7866597</v>
      </c>
      <c r="CA100" t="s">
        <v>629</v>
      </c>
      <c r="CB100" t="s">
        <v>629</v>
      </c>
      <c r="CC100">
        <v>4322876942</v>
      </c>
      <c r="CD100">
        <v>1033703880.9763463</v>
      </c>
      <c r="CE100" t="s">
        <v>629</v>
      </c>
      <c r="CF100" t="s">
        <v>629</v>
      </c>
      <c r="CG100">
        <v>1</v>
      </c>
      <c r="CH100">
        <v>2</v>
      </c>
      <c r="CI100">
        <v>4322876942</v>
      </c>
      <c r="CJ100">
        <v>1033703880.9763463</v>
      </c>
      <c r="CK100">
        <v>1</v>
      </c>
      <c r="CL100" t="s">
        <v>629</v>
      </c>
      <c r="CM100">
        <v>1</v>
      </c>
      <c r="CN100" t="s">
        <v>629</v>
      </c>
      <c r="CO100" t="s">
        <v>629</v>
      </c>
      <c r="CP100" t="s">
        <v>629</v>
      </c>
      <c r="CQ100" t="s">
        <v>629</v>
      </c>
      <c r="CR100">
        <v>1</v>
      </c>
      <c r="CS100">
        <v>1</v>
      </c>
      <c r="CT100">
        <v>7204794904</v>
      </c>
      <c r="CU100">
        <v>1722839801.7866597</v>
      </c>
      <c r="CV100">
        <v>1</v>
      </c>
    </row>
    <row r="101" spans="1:101" ht="15.75" customHeight="1">
      <c r="A101">
        <v>231</v>
      </c>
      <c r="B101" t="s">
        <v>160</v>
      </c>
      <c r="C101" t="s">
        <v>161</v>
      </c>
      <c r="D101">
        <v>5</v>
      </c>
      <c r="E101">
        <v>4</v>
      </c>
      <c r="F101">
        <v>2011</v>
      </c>
      <c r="G101" t="s">
        <v>656</v>
      </c>
      <c r="H101">
        <v>2005</v>
      </c>
      <c r="I101" t="s">
        <v>629</v>
      </c>
      <c r="J101">
        <v>0</v>
      </c>
      <c r="K101" t="s">
        <v>629</v>
      </c>
      <c r="L101">
        <v>2</v>
      </c>
      <c r="M101">
        <v>26</v>
      </c>
      <c r="N101" t="s">
        <v>163</v>
      </c>
      <c r="O101">
        <v>0</v>
      </c>
      <c r="P101">
        <v>1</v>
      </c>
      <c r="Q101">
        <v>0</v>
      </c>
      <c r="R101" t="s">
        <v>629</v>
      </c>
      <c r="S101">
        <v>0</v>
      </c>
      <c r="T101">
        <v>0</v>
      </c>
      <c r="U101">
        <v>0</v>
      </c>
      <c r="V101">
        <v>1</v>
      </c>
      <c r="W101">
        <v>1</v>
      </c>
      <c r="X101">
        <v>0</v>
      </c>
      <c r="Y101">
        <v>1</v>
      </c>
      <c r="Z101">
        <v>0</v>
      </c>
      <c r="AA101" t="s">
        <v>629</v>
      </c>
      <c r="AB101" t="s">
        <v>629</v>
      </c>
      <c r="AC101" t="s">
        <v>629</v>
      </c>
      <c r="AD101">
        <v>45</v>
      </c>
      <c r="AE101">
        <v>1</v>
      </c>
      <c r="AF101" t="s">
        <v>662</v>
      </c>
      <c r="AG101">
        <v>4</v>
      </c>
      <c r="AH101">
        <v>4</v>
      </c>
      <c r="AI101" t="s">
        <v>629</v>
      </c>
      <c r="AJ101">
        <v>50</v>
      </c>
      <c r="AK101">
        <v>10.163970863545591</v>
      </c>
      <c r="AL101" t="s">
        <v>629</v>
      </c>
      <c r="AM101" t="s">
        <v>629</v>
      </c>
      <c r="AN101" t="s">
        <v>629</v>
      </c>
      <c r="AO101" t="s">
        <v>629</v>
      </c>
      <c r="AP101">
        <v>50</v>
      </c>
      <c r="AQ101">
        <v>10.163970863545591</v>
      </c>
      <c r="AR101" t="s">
        <v>658</v>
      </c>
      <c r="AS101">
        <v>18</v>
      </c>
      <c r="AT101">
        <v>1</v>
      </c>
      <c r="AU101">
        <v>1</v>
      </c>
      <c r="AV101">
        <v>1</v>
      </c>
      <c r="AW101">
        <v>1</v>
      </c>
      <c r="AX101">
        <v>0</v>
      </c>
      <c r="AY101">
        <v>0</v>
      </c>
      <c r="AZ101">
        <v>0</v>
      </c>
      <c r="BA101">
        <v>0</v>
      </c>
      <c r="BB101">
        <v>0</v>
      </c>
      <c r="BC101">
        <v>0</v>
      </c>
      <c r="BD101">
        <v>1</v>
      </c>
      <c r="BE101">
        <v>0</v>
      </c>
      <c r="BF101">
        <v>1</v>
      </c>
      <c r="BG101" t="s">
        <v>659</v>
      </c>
      <c r="BH101" t="s">
        <v>164</v>
      </c>
      <c r="BI101">
        <v>4</v>
      </c>
      <c r="BJ101">
        <v>3</v>
      </c>
      <c r="BK101">
        <v>4</v>
      </c>
      <c r="BL101">
        <v>0</v>
      </c>
      <c r="BM101">
        <v>4</v>
      </c>
      <c r="BN101">
        <v>0</v>
      </c>
      <c r="BO101" t="s">
        <v>629</v>
      </c>
      <c r="BP101">
        <v>1</v>
      </c>
      <c r="BQ101">
        <v>0</v>
      </c>
      <c r="BR101">
        <v>1</v>
      </c>
      <c r="BS101">
        <v>1</v>
      </c>
      <c r="BT101">
        <v>1</v>
      </c>
      <c r="BU101">
        <v>1</v>
      </c>
      <c r="BV101">
        <v>0</v>
      </c>
      <c r="BW101">
        <v>1</v>
      </c>
      <c r="BX101">
        <v>1</v>
      </c>
      <c r="BY101">
        <v>8449612880</v>
      </c>
      <c r="BZ101">
        <v>1717632382.4111912</v>
      </c>
      <c r="CA101" t="s">
        <v>629</v>
      </c>
      <c r="CB101" t="s">
        <v>629</v>
      </c>
      <c r="CC101">
        <v>5069767728</v>
      </c>
      <c r="CD101">
        <v>1030579429.4467146</v>
      </c>
      <c r="CE101" t="s">
        <v>629</v>
      </c>
      <c r="CF101" t="s">
        <v>629</v>
      </c>
      <c r="CG101">
        <v>1</v>
      </c>
      <c r="CH101">
        <v>2</v>
      </c>
      <c r="CI101">
        <v>5069767728</v>
      </c>
      <c r="CJ101">
        <v>1030579429.4467146</v>
      </c>
      <c r="CK101">
        <v>1</v>
      </c>
      <c r="CL101" t="s">
        <v>629</v>
      </c>
      <c r="CM101">
        <v>1</v>
      </c>
      <c r="CN101" t="s">
        <v>629</v>
      </c>
      <c r="CO101" t="s">
        <v>629</v>
      </c>
      <c r="CP101" t="s">
        <v>629</v>
      </c>
      <c r="CQ101" t="s">
        <v>629</v>
      </c>
      <c r="CR101">
        <v>1</v>
      </c>
      <c r="CS101">
        <v>1</v>
      </c>
      <c r="CT101">
        <v>8449612880</v>
      </c>
      <c r="CU101">
        <v>1717632382.4111912</v>
      </c>
      <c r="CV101">
        <v>1</v>
      </c>
    </row>
    <row r="102" spans="1:101" ht="15.75" customHeight="1">
      <c r="A102">
        <v>231</v>
      </c>
      <c r="B102" t="s">
        <v>160</v>
      </c>
      <c r="C102" t="s">
        <v>161</v>
      </c>
      <c r="D102">
        <v>5</v>
      </c>
      <c r="E102">
        <v>4</v>
      </c>
      <c r="F102">
        <v>2012</v>
      </c>
      <c r="G102" t="s">
        <v>656</v>
      </c>
      <c r="H102">
        <v>2005</v>
      </c>
      <c r="I102" t="s">
        <v>629</v>
      </c>
      <c r="J102">
        <v>0</v>
      </c>
      <c r="K102" t="s">
        <v>629</v>
      </c>
      <c r="L102">
        <v>2</v>
      </c>
      <c r="M102">
        <v>26</v>
      </c>
      <c r="N102" t="s">
        <v>163</v>
      </c>
      <c r="O102">
        <v>0</v>
      </c>
      <c r="P102">
        <v>1</v>
      </c>
      <c r="Q102">
        <v>0</v>
      </c>
      <c r="R102" t="s">
        <v>629</v>
      </c>
      <c r="S102">
        <v>0</v>
      </c>
      <c r="T102">
        <v>0</v>
      </c>
      <c r="U102">
        <v>0</v>
      </c>
      <c r="V102">
        <v>1</v>
      </c>
      <c r="W102">
        <v>1</v>
      </c>
      <c r="X102">
        <v>0</v>
      </c>
      <c r="Y102">
        <v>1</v>
      </c>
      <c r="Z102">
        <v>0</v>
      </c>
      <c r="AA102">
        <v>7640000</v>
      </c>
      <c r="AB102">
        <v>1660870</v>
      </c>
      <c r="AC102" t="s">
        <v>629</v>
      </c>
      <c r="AD102">
        <v>45</v>
      </c>
      <c r="AE102">
        <v>1</v>
      </c>
      <c r="AF102" t="s">
        <v>662</v>
      </c>
      <c r="AG102">
        <v>4</v>
      </c>
      <c r="AH102">
        <v>4</v>
      </c>
      <c r="AI102" t="s">
        <v>629</v>
      </c>
      <c r="AJ102">
        <v>50</v>
      </c>
      <c r="AK102">
        <v>7.7513011326907835</v>
      </c>
      <c r="AL102" t="s">
        <v>629</v>
      </c>
      <c r="AM102" t="s">
        <v>629</v>
      </c>
      <c r="AN102" t="s">
        <v>629</v>
      </c>
      <c r="AO102" t="s">
        <v>629</v>
      </c>
      <c r="AP102">
        <v>50</v>
      </c>
      <c r="AQ102">
        <v>7.7513011326907835</v>
      </c>
      <c r="AR102" t="s">
        <v>658</v>
      </c>
      <c r="AS102">
        <v>18</v>
      </c>
      <c r="AT102">
        <v>1</v>
      </c>
      <c r="AU102">
        <v>1</v>
      </c>
      <c r="AV102">
        <v>1</v>
      </c>
      <c r="AW102">
        <v>1</v>
      </c>
      <c r="AX102">
        <v>0</v>
      </c>
      <c r="AY102">
        <v>0</v>
      </c>
      <c r="AZ102">
        <v>0</v>
      </c>
      <c r="BA102">
        <v>0</v>
      </c>
      <c r="BB102">
        <v>0</v>
      </c>
      <c r="BC102">
        <v>0</v>
      </c>
      <c r="BD102">
        <v>1</v>
      </c>
      <c r="BE102">
        <v>0</v>
      </c>
      <c r="BF102">
        <v>1</v>
      </c>
      <c r="BG102" t="s">
        <v>659</v>
      </c>
      <c r="BH102" t="s">
        <v>164</v>
      </c>
      <c r="BI102">
        <v>4</v>
      </c>
      <c r="BJ102">
        <v>3</v>
      </c>
      <c r="BK102">
        <v>4</v>
      </c>
      <c r="BL102">
        <v>0</v>
      </c>
      <c r="BM102">
        <v>4</v>
      </c>
      <c r="BN102">
        <v>0</v>
      </c>
      <c r="BO102" t="s">
        <v>629</v>
      </c>
      <c r="BP102">
        <v>1</v>
      </c>
      <c r="BQ102">
        <v>0</v>
      </c>
      <c r="BR102">
        <v>1</v>
      </c>
      <c r="BS102">
        <v>1</v>
      </c>
      <c r="BT102">
        <v>1</v>
      </c>
      <c r="BU102">
        <v>1</v>
      </c>
      <c r="BV102">
        <v>0</v>
      </c>
      <c r="BW102">
        <v>1</v>
      </c>
      <c r="BX102">
        <v>1</v>
      </c>
      <c r="BY102">
        <v>8852380689</v>
      </c>
      <c r="BZ102">
        <v>1372349369.2331145</v>
      </c>
      <c r="CA102" t="s">
        <v>629</v>
      </c>
      <c r="CB102" t="s">
        <v>629</v>
      </c>
      <c r="CC102">
        <v>5311428413</v>
      </c>
      <c r="CD102">
        <v>823409621.47785819</v>
      </c>
      <c r="CE102" t="s">
        <v>629</v>
      </c>
      <c r="CF102" t="s">
        <v>629</v>
      </c>
      <c r="CG102">
        <v>1</v>
      </c>
      <c r="CH102">
        <v>2</v>
      </c>
      <c r="CI102">
        <v>5311428413</v>
      </c>
      <c r="CJ102">
        <v>823409621.47785819</v>
      </c>
      <c r="CK102">
        <v>1</v>
      </c>
      <c r="CL102" t="s">
        <v>629</v>
      </c>
      <c r="CM102">
        <v>1</v>
      </c>
      <c r="CN102" t="s">
        <v>629</v>
      </c>
      <c r="CO102" t="s">
        <v>629</v>
      </c>
      <c r="CP102" t="s">
        <v>629</v>
      </c>
      <c r="CQ102" t="s">
        <v>629</v>
      </c>
      <c r="CR102">
        <v>1</v>
      </c>
      <c r="CS102">
        <v>1</v>
      </c>
      <c r="CT102">
        <v>8852380689</v>
      </c>
      <c r="CU102">
        <v>1372349369.2331145</v>
      </c>
      <c r="CV102">
        <v>1</v>
      </c>
    </row>
    <row r="103" spans="1:101" ht="15.75" customHeight="1">
      <c r="A103">
        <v>231</v>
      </c>
      <c r="B103" t="s">
        <v>160</v>
      </c>
      <c r="C103" t="s">
        <v>161</v>
      </c>
      <c r="D103">
        <v>5</v>
      </c>
      <c r="E103">
        <v>4</v>
      </c>
      <c r="F103">
        <v>2013</v>
      </c>
      <c r="G103" t="s">
        <v>656</v>
      </c>
      <c r="H103">
        <v>2005</v>
      </c>
      <c r="I103" t="s">
        <v>629</v>
      </c>
      <c r="J103">
        <v>0</v>
      </c>
      <c r="K103" t="s">
        <v>629</v>
      </c>
      <c r="L103">
        <v>2</v>
      </c>
      <c r="M103">
        <v>26</v>
      </c>
      <c r="N103" t="s">
        <v>163</v>
      </c>
      <c r="O103">
        <v>0</v>
      </c>
      <c r="P103">
        <v>1</v>
      </c>
      <c r="Q103">
        <v>0</v>
      </c>
      <c r="R103" t="s">
        <v>629</v>
      </c>
      <c r="S103">
        <v>0</v>
      </c>
      <c r="T103">
        <v>0</v>
      </c>
      <c r="U103">
        <v>0</v>
      </c>
      <c r="V103">
        <v>1</v>
      </c>
      <c r="W103">
        <v>1</v>
      </c>
      <c r="X103">
        <v>0</v>
      </c>
      <c r="Y103">
        <v>1</v>
      </c>
      <c r="Z103">
        <v>0</v>
      </c>
      <c r="AA103">
        <v>7640000</v>
      </c>
      <c r="AB103">
        <v>1660870</v>
      </c>
      <c r="AC103" t="s">
        <v>629</v>
      </c>
      <c r="AD103">
        <v>45</v>
      </c>
      <c r="AE103">
        <v>1</v>
      </c>
      <c r="AF103" t="s">
        <v>662</v>
      </c>
      <c r="AG103">
        <v>4</v>
      </c>
      <c r="AH103">
        <v>4</v>
      </c>
      <c r="AI103" t="s">
        <v>629</v>
      </c>
      <c r="AJ103">
        <v>50</v>
      </c>
      <c r="AK103">
        <v>7.5084238138080996</v>
      </c>
      <c r="AL103" t="s">
        <v>629</v>
      </c>
      <c r="AM103" t="s">
        <v>629</v>
      </c>
      <c r="AN103" t="s">
        <v>629</v>
      </c>
      <c r="AO103" t="s">
        <v>629</v>
      </c>
      <c r="AP103">
        <v>50</v>
      </c>
      <c r="AQ103">
        <v>7.5084238138080996</v>
      </c>
      <c r="AR103" t="s">
        <v>658</v>
      </c>
      <c r="AS103">
        <v>18</v>
      </c>
      <c r="AT103">
        <v>1</v>
      </c>
      <c r="AU103">
        <v>1</v>
      </c>
      <c r="AV103">
        <v>1</v>
      </c>
      <c r="AW103">
        <v>1</v>
      </c>
      <c r="AX103">
        <v>0</v>
      </c>
      <c r="AY103">
        <v>0</v>
      </c>
      <c r="AZ103">
        <v>0</v>
      </c>
      <c r="BA103">
        <v>0</v>
      </c>
      <c r="BB103">
        <v>0</v>
      </c>
      <c r="BC103">
        <v>0</v>
      </c>
      <c r="BD103">
        <v>1</v>
      </c>
      <c r="BE103">
        <v>0</v>
      </c>
      <c r="BF103">
        <v>1</v>
      </c>
      <c r="BG103" t="s">
        <v>659</v>
      </c>
      <c r="BH103" t="s">
        <v>164</v>
      </c>
      <c r="BI103">
        <v>4</v>
      </c>
      <c r="BJ103">
        <v>3</v>
      </c>
      <c r="BK103">
        <v>4</v>
      </c>
      <c r="BL103">
        <v>0</v>
      </c>
      <c r="BM103">
        <v>4</v>
      </c>
      <c r="BN103">
        <v>0</v>
      </c>
      <c r="BO103" t="s">
        <v>629</v>
      </c>
      <c r="BP103">
        <v>1</v>
      </c>
      <c r="BQ103">
        <v>0</v>
      </c>
      <c r="BR103">
        <v>1</v>
      </c>
      <c r="BS103">
        <v>1</v>
      </c>
      <c r="BT103">
        <v>1</v>
      </c>
      <c r="BU103">
        <v>1</v>
      </c>
      <c r="BV103">
        <v>0</v>
      </c>
      <c r="BW103">
        <v>1</v>
      </c>
      <c r="BX103">
        <v>1</v>
      </c>
      <c r="BY103">
        <v>8852380689</v>
      </c>
      <c r="BZ103">
        <v>1329348519.4836512</v>
      </c>
      <c r="CA103" t="s">
        <v>629</v>
      </c>
      <c r="CB103" t="s">
        <v>629</v>
      </c>
      <c r="CC103">
        <v>5311428413</v>
      </c>
      <c r="CD103">
        <v>797609111.63012326</v>
      </c>
      <c r="CE103" t="s">
        <v>629</v>
      </c>
      <c r="CF103" t="s">
        <v>629</v>
      </c>
      <c r="CG103">
        <v>1</v>
      </c>
      <c r="CH103">
        <v>2</v>
      </c>
      <c r="CI103">
        <v>5311428413</v>
      </c>
      <c r="CJ103">
        <v>797609111.63012326</v>
      </c>
      <c r="CK103">
        <v>1</v>
      </c>
      <c r="CL103" t="s">
        <v>629</v>
      </c>
      <c r="CM103">
        <v>1</v>
      </c>
      <c r="CN103" t="s">
        <v>629</v>
      </c>
      <c r="CO103" t="s">
        <v>629</v>
      </c>
      <c r="CP103" t="s">
        <v>629</v>
      </c>
      <c r="CQ103" t="s">
        <v>629</v>
      </c>
      <c r="CR103">
        <v>1</v>
      </c>
      <c r="CS103">
        <v>1</v>
      </c>
      <c r="CT103">
        <v>8852380689</v>
      </c>
      <c r="CU103">
        <v>1329348519.4836512</v>
      </c>
      <c r="CV103">
        <v>1</v>
      </c>
    </row>
    <row r="104" spans="1:101" ht="15.75" customHeight="1">
      <c r="A104">
        <v>231</v>
      </c>
      <c r="B104" t="s">
        <v>160</v>
      </c>
      <c r="C104" t="s">
        <v>161</v>
      </c>
      <c r="D104">
        <v>5</v>
      </c>
      <c r="E104">
        <v>4</v>
      </c>
      <c r="F104">
        <v>2014</v>
      </c>
      <c r="G104" t="s">
        <v>656</v>
      </c>
      <c r="H104">
        <v>2005</v>
      </c>
      <c r="I104" t="s">
        <v>629</v>
      </c>
      <c r="J104">
        <v>0</v>
      </c>
      <c r="K104" t="s">
        <v>629</v>
      </c>
      <c r="L104">
        <v>2</v>
      </c>
      <c r="M104">
        <v>26</v>
      </c>
      <c r="N104" t="s">
        <v>163</v>
      </c>
      <c r="O104">
        <v>0</v>
      </c>
      <c r="P104">
        <v>1</v>
      </c>
      <c r="Q104">
        <v>0</v>
      </c>
      <c r="R104" t="s">
        <v>629</v>
      </c>
      <c r="S104">
        <v>0</v>
      </c>
      <c r="T104">
        <v>0</v>
      </c>
      <c r="U104">
        <v>0</v>
      </c>
      <c r="V104">
        <v>1</v>
      </c>
      <c r="W104">
        <v>1</v>
      </c>
      <c r="X104">
        <v>0</v>
      </c>
      <c r="Y104">
        <v>1</v>
      </c>
      <c r="Z104">
        <v>0</v>
      </c>
      <c r="AA104">
        <v>7640000</v>
      </c>
      <c r="AB104">
        <v>1660870</v>
      </c>
      <c r="AC104" t="s">
        <v>629</v>
      </c>
      <c r="AD104">
        <v>45</v>
      </c>
      <c r="AE104">
        <v>1</v>
      </c>
      <c r="AF104" t="s">
        <v>662</v>
      </c>
      <c r="AG104">
        <v>4</v>
      </c>
      <c r="AH104">
        <v>4</v>
      </c>
      <c r="AI104" t="s">
        <v>629</v>
      </c>
      <c r="AJ104">
        <v>50</v>
      </c>
      <c r="AK104">
        <v>6.8865812337758996</v>
      </c>
      <c r="AL104" t="s">
        <v>629</v>
      </c>
      <c r="AM104" t="s">
        <v>629</v>
      </c>
      <c r="AN104" t="s">
        <v>629</v>
      </c>
      <c r="AO104" t="s">
        <v>629</v>
      </c>
      <c r="AP104">
        <v>50</v>
      </c>
      <c r="AQ104">
        <v>6.8865812337758996</v>
      </c>
      <c r="AR104" t="s">
        <v>658</v>
      </c>
      <c r="AS104">
        <v>18</v>
      </c>
      <c r="AT104">
        <v>1</v>
      </c>
      <c r="AU104">
        <v>1</v>
      </c>
      <c r="AV104">
        <v>1</v>
      </c>
      <c r="AW104">
        <v>1</v>
      </c>
      <c r="AX104">
        <v>0</v>
      </c>
      <c r="AY104">
        <v>0</v>
      </c>
      <c r="AZ104">
        <v>0</v>
      </c>
      <c r="BA104">
        <v>0</v>
      </c>
      <c r="BB104">
        <v>0</v>
      </c>
      <c r="BC104">
        <v>0</v>
      </c>
      <c r="BD104">
        <v>1</v>
      </c>
      <c r="BE104">
        <v>0</v>
      </c>
      <c r="BF104">
        <v>1</v>
      </c>
      <c r="BG104" t="s">
        <v>659</v>
      </c>
      <c r="BH104" t="s">
        <v>164</v>
      </c>
      <c r="BI104">
        <v>4</v>
      </c>
      <c r="BJ104">
        <v>3</v>
      </c>
      <c r="BK104">
        <v>4</v>
      </c>
      <c r="BL104">
        <v>0</v>
      </c>
      <c r="BM104">
        <v>4</v>
      </c>
      <c r="BN104">
        <v>0</v>
      </c>
      <c r="BO104" t="s">
        <v>629</v>
      </c>
      <c r="BP104">
        <v>1</v>
      </c>
      <c r="BQ104">
        <v>0</v>
      </c>
      <c r="BR104">
        <v>1</v>
      </c>
      <c r="BS104">
        <v>1</v>
      </c>
      <c r="BT104">
        <v>1</v>
      </c>
      <c r="BU104">
        <v>1</v>
      </c>
      <c r="BV104">
        <v>0</v>
      </c>
      <c r="BW104">
        <v>1</v>
      </c>
      <c r="BX104">
        <v>1</v>
      </c>
      <c r="BY104">
        <v>8852380689</v>
      </c>
      <c r="BZ104">
        <v>1219252774.5421515</v>
      </c>
      <c r="CA104" t="s">
        <v>629</v>
      </c>
      <c r="CB104" t="s">
        <v>629</v>
      </c>
      <c r="CC104">
        <v>5311428413</v>
      </c>
      <c r="CD104">
        <v>731551664.6701982</v>
      </c>
      <c r="CE104" t="s">
        <v>629</v>
      </c>
      <c r="CF104" t="s">
        <v>629</v>
      </c>
      <c r="CG104">
        <v>1</v>
      </c>
      <c r="CH104">
        <v>2</v>
      </c>
      <c r="CI104">
        <v>5311428413</v>
      </c>
      <c r="CJ104">
        <v>731551664.6701982</v>
      </c>
      <c r="CK104">
        <v>1</v>
      </c>
      <c r="CL104" t="s">
        <v>629</v>
      </c>
      <c r="CM104">
        <v>1</v>
      </c>
      <c r="CN104" t="s">
        <v>629</v>
      </c>
      <c r="CO104" t="s">
        <v>629</v>
      </c>
      <c r="CP104" t="s">
        <v>629</v>
      </c>
      <c r="CQ104" t="s">
        <v>629</v>
      </c>
      <c r="CR104">
        <v>1</v>
      </c>
      <c r="CS104">
        <v>1</v>
      </c>
      <c r="CT104">
        <v>8852380689</v>
      </c>
      <c r="CU104">
        <v>1219252774.5421515</v>
      </c>
      <c r="CV104">
        <v>1</v>
      </c>
    </row>
    <row r="105" spans="1:101" ht="15.75" customHeight="1">
      <c r="A105">
        <v>231</v>
      </c>
      <c r="B105" t="s">
        <v>160</v>
      </c>
      <c r="C105" t="s">
        <v>161</v>
      </c>
      <c r="D105">
        <v>5</v>
      </c>
      <c r="E105">
        <v>4</v>
      </c>
      <c r="F105">
        <v>2015</v>
      </c>
      <c r="G105" t="s">
        <v>656</v>
      </c>
      <c r="H105">
        <v>2005</v>
      </c>
      <c r="I105" t="s">
        <v>629</v>
      </c>
      <c r="J105">
        <v>0</v>
      </c>
      <c r="K105" t="s">
        <v>629</v>
      </c>
      <c r="L105">
        <v>2</v>
      </c>
      <c r="M105">
        <v>26</v>
      </c>
      <c r="N105" t="s">
        <v>163</v>
      </c>
      <c r="O105">
        <v>0</v>
      </c>
      <c r="P105">
        <v>1</v>
      </c>
      <c r="Q105">
        <v>0</v>
      </c>
      <c r="R105" t="s">
        <v>629</v>
      </c>
      <c r="S105">
        <v>0</v>
      </c>
      <c r="T105">
        <v>0</v>
      </c>
      <c r="U105">
        <v>0</v>
      </c>
      <c r="V105">
        <v>1</v>
      </c>
      <c r="W105">
        <v>1</v>
      </c>
      <c r="X105">
        <v>0</v>
      </c>
      <c r="Y105">
        <v>1</v>
      </c>
      <c r="Z105">
        <v>0</v>
      </c>
      <c r="AA105">
        <v>7640000</v>
      </c>
      <c r="AB105">
        <v>1660870</v>
      </c>
      <c r="AC105" t="s">
        <v>629</v>
      </c>
      <c r="AD105">
        <v>45</v>
      </c>
      <c r="AE105">
        <v>1</v>
      </c>
      <c r="AF105" t="s">
        <v>662</v>
      </c>
      <c r="AG105">
        <v>4</v>
      </c>
      <c r="AH105">
        <v>4</v>
      </c>
      <c r="AI105" t="s">
        <v>629</v>
      </c>
      <c r="AJ105">
        <v>50</v>
      </c>
      <c r="AK105">
        <v>6.2801267546169495</v>
      </c>
      <c r="AL105" t="s">
        <v>629</v>
      </c>
      <c r="AM105" t="s">
        <v>629</v>
      </c>
      <c r="AN105" t="s">
        <v>629</v>
      </c>
      <c r="AO105" t="s">
        <v>629</v>
      </c>
      <c r="AP105">
        <v>50</v>
      </c>
      <c r="AQ105">
        <v>6.2801267546169495</v>
      </c>
      <c r="AR105" t="s">
        <v>658</v>
      </c>
      <c r="AS105">
        <v>18</v>
      </c>
      <c r="AT105">
        <v>1</v>
      </c>
      <c r="AU105">
        <v>1</v>
      </c>
      <c r="AV105">
        <v>1</v>
      </c>
      <c r="AW105">
        <v>1</v>
      </c>
      <c r="AX105">
        <v>0</v>
      </c>
      <c r="AY105">
        <v>0</v>
      </c>
      <c r="AZ105">
        <v>0</v>
      </c>
      <c r="BA105">
        <v>0</v>
      </c>
      <c r="BB105">
        <v>0</v>
      </c>
      <c r="BC105">
        <v>0</v>
      </c>
      <c r="BD105">
        <v>1</v>
      </c>
      <c r="BE105">
        <v>0</v>
      </c>
      <c r="BF105">
        <v>1</v>
      </c>
      <c r="BG105" t="s">
        <v>659</v>
      </c>
      <c r="BH105" t="s">
        <v>164</v>
      </c>
      <c r="BI105">
        <v>4</v>
      </c>
      <c r="BJ105">
        <v>3</v>
      </c>
      <c r="BK105">
        <v>4</v>
      </c>
      <c r="BL105">
        <v>0</v>
      </c>
      <c r="BM105">
        <v>4</v>
      </c>
      <c r="BN105">
        <v>0</v>
      </c>
      <c r="BO105" t="s">
        <v>629</v>
      </c>
      <c r="BP105">
        <v>1</v>
      </c>
      <c r="BQ105">
        <v>0</v>
      </c>
      <c r="BR105">
        <v>1</v>
      </c>
      <c r="BS105">
        <v>1</v>
      </c>
      <c r="BT105">
        <v>1</v>
      </c>
      <c r="BU105">
        <v>1</v>
      </c>
      <c r="BV105">
        <v>0</v>
      </c>
      <c r="BW105">
        <v>1</v>
      </c>
      <c r="BX105">
        <v>1</v>
      </c>
      <c r="BY105">
        <v>8852380689</v>
      </c>
      <c r="BZ105">
        <v>1111881456.1408665</v>
      </c>
      <c r="CA105" t="s">
        <v>629</v>
      </c>
      <c r="CB105" t="s">
        <v>629</v>
      </c>
      <c r="CC105">
        <v>5311428413</v>
      </c>
      <c r="CD105">
        <v>667128873.63427889</v>
      </c>
      <c r="CE105" t="s">
        <v>629</v>
      </c>
      <c r="CF105" t="s">
        <v>629</v>
      </c>
      <c r="CG105">
        <v>1</v>
      </c>
      <c r="CH105">
        <v>2</v>
      </c>
      <c r="CI105">
        <v>5311428413</v>
      </c>
      <c r="CJ105">
        <v>667128873.63427889</v>
      </c>
      <c r="CK105">
        <v>1</v>
      </c>
      <c r="CL105" t="s">
        <v>629</v>
      </c>
      <c r="CM105">
        <v>1</v>
      </c>
      <c r="CN105" t="s">
        <v>629</v>
      </c>
      <c r="CO105" t="s">
        <v>629</v>
      </c>
      <c r="CP105" t="s">
        <v>629</v>
      </c>
      <c r="CQ105" t="s">
        <v>629</v>
      </c>
      <c r="CR105">
        <v>1</v>
      </c>
      <c r="CS105">
        <v>1</v>
      </c>
      <c r="CT105">
        <v>8852380689</v>
      </c>
      <c r="CU105">
        <v>1111881456.1408665</v>
      </c>
      <c r="CV105">
        <v>1</v>
      </c>
    </row>
    <row r="106" spans="1:101" ht="15.75" customHeight="1">
      <c r="A106">
        <v>231</v>
      </c>
      <c r="B106" t="s">
        <v>160</v>
      </c>
      <c r="C106" t="s">
        <v>161</v>
      </c>
      <c r="D106">
        <v>5</v>
      </c>
      <c r="E106">
        <v>4</v>
      </c>
      <c r="F106">
        <v>2011</v>
      </c>
      <c r="G106" t="s">
        <v>166</v>
      </c>
      <c r="H106">
        <v>2015</v>
      </c>
      <c r="I106" t="s">
        <v>629</v>
      </c>
      <c r="J106">
        <v>0</v>
      </c>
      <c r="K106" t="s">
        <v>629</v>
      </c>
      <c r="L106">
        <v>1</v>
      </c>
      <c r="M106">
        <v>2</v>
      </c>
      <c r="N106" t="s">
        <v>379</v>
      </c>
      <c r="O106">
        <v>1</v>
      </c>
      <c r="P106">
        <v>234</v>
      </c>
      <c r="Q106">
        <v>0</v>
      </c>
      <c r="R106" t="s">
        <v>380</v>
      </c>
      <c r="S106">
        <v>0</v>
      </c>
      <c r="T106">
        <v>0</v>
      </c>
      <c r="U106">
        <v>0</v>
      </c>
      <c r="V106">
        <v>1</v>
      </c>
      <c r="W106">
        <v>1</v>
      </c>
      <c r="X106">
        <v>1</v>
      </c>
      <c r="Y106">
        <v>0</v>
      </c>
      <c r="Z106">
        <v>0</v>
      </c>
      <c r="AA106" t="s">
        <v>629</v>
      </c>
      <c r="AB106" t="s">
        <v>629</v>
      </c>
      <c r="AC106" t="s">
        <v>629</v>
      </c>
      <c r="AD106">
        <v>5</v>
      </c>
      <c r="AE106">
        <v>0</v>
      </c>
      <c r="AF106" t="s">
        <v>629</v>
      </c>
      <c r="AG106">
        <v>4</v>
      </c>
      <c r="AH106" t="s">
        <v>629</v>
      </c>
      <c r="AI106" t="s">
        <v>629</v>
      </c>
      <c r="AJ106">
        <v>155</v>
      </c>
      <c r="AK106">
        <v>31.508309676991335</v>
      </c>
      <c r="AL106" t="s">
        <v>629</v>
      </c>
      <c r="AM106" t="s">
        <v>629</v>
      </c>
      <c r="AN106" t="s">
        <v>629</v>
      </c>
      <c r="AO106" t="s">
        <v>629</v>
      </c>
      <c r="AP106" t="s">
        <v>629</v>
      </c>
      <c r="AQ106" t="s">
        <v>629</v>
      </c>
      <c r="AR106" t="s">
        <v>381</v>
      </c>
      <c r="AS106">
        <v>4</v>
      </c>
      <c r="AT106">
        <v>2</v>
      </c>
      <c r="AU106">
        <v>0</v>
      </c>
      <c r="AV106">
        <v>0</v>
      </c>
      <c r="AW106">
        <v>97</v>
      </c>
      <c r="AX106">
        <v>0</v>
      </c>
      <c r="AY106">
        <v>0</v>
      </c>
      <c r="AZ106">
        <v>0</v>
      </c>
      <c r="BA106">
        <v>0</v>
      </c>
      <c r="BB106">
        <v>0</v>
      </c>
      <c r="BC106">
        <v>0</v>
      </c>
      <c r="BD106">
        <v>0</v>
      </c>
      <c r="BE106">
        <v>0</v>
      </c>
      <c r="BF106" t="s">
        <v>629</v>
      </c>
      <c r="BG106" t="s">
        <v>629</v>
      </c>
      <c r="BH106" t="s">
        <v>382</v>
      </c>
      <c r="BI106">
        <v>1</v>
      </c>
      <c r="BJ106">
        <v>2</v>
      </c>
      <c r="BK106">
        <v>4</v>
      </c>
      <c r="BL106">
        <v>1</v>
      </c>
      <c r="BM106">
        <v>4</v>
      </c>
      <c r="BN106" t="s">
        <v>629</v>
      </c>
      <c r="BO106" t="s">
        <v>629</v>
      </c>
      <c r="BP106">
        <v>1</v>
      </c>
      <c r="BQ106">
        <v>0</v>
      </c>
      <c r="BR106">
        <v>1</v>
      </c>
      <c r="BS106">
        <v>1</v>
      </c>
      <c r="BT106">
        <v>1</v>
      </c>
      <c r="BU106">
        <v>3</v>
      </c>
      <c r="BV106">
        <v>0</v>
      </c>
      <c r="BW106">
        <v>1</v>
      </c>
      <c r="BX106">
        <v>1</v>
      </c>
      <c r="BY106">
        <v>21968993</v>
      </c>
      <c r="BZ106">
        <v>4465844.0950687416</v>
      </c>
      <c r="CA106">
        <v>3</v>
      </c>
      <c r="CB106">
        <v>3</v>
      </c>
      <c r="CC106" t="s">
        <v>629</v>
      </c>
      <c r="CD106" t="s">
        <v>629</v>
      </c>
      <c r="CE106" t="s">
        <v>629</v>
      </c>
      <c r="CF106" t="s">
        <v>629</v>
      </c>
      <c r="CG106">
        <v>1</v>
      </c>
      <c r="CH106">
        <v>2</v>
      </c>
      <c r="CI106" t="s">
        <v>629</v>
      </c>
      <c r="CJ106" t="s">
        <v>629</v>
      </c>
      <c r="CK106" t="s">
        <v>629</v>
      </c>
      <c r="CL106" t="s">
        <v>629</v>
      </c>
      <c r="CM106">
        <v>1</v>
      </c>
      <c r="CN106">
        <v>750000</v>
      </c>
      <c r="CO106">
        <v>152459.56295318389</v>
      </c>
      <c r="CP106" t="s">
        <v>629</v>
      </c>
      <c r="CQ106" t="s">
        <v>629</v>
      </c>
      <c r="CR106">
        <v>1</v>
      </c>
      <c r="CS106">
        <v>1</v>
      </c>
      <c r="CT106">
        <v>21968993</v>
      </c>
      <c r="CU106">
        <v>4465844.0950687416</v>
      </c>
      <c r="CV106">
        <v>1</v>
      </c>
    </row>
    <row r="107" spans="1:101" ht="15.75" customHeight="1">
      <c r="A107">
        <v>231</v>
      </c>
      <c r="B107" t="s">
        <v>160</v>
      </c>
      <c r="C107" t="s">
        <v>161</v>
      </c>
      <c r="D107">
        <v>5</v>
      </c>
      <c r="E107">
        <v>4</v>
      </c>
      <c r="F107">
        <v>2012</v>
      </c>
      <c r="G107" t="s">
        <v>166</v>
      </c>
      <c r="H107">
        <v>2011</v>
      </c>
      <c r="I107" t="s">
        <v>629</v>
      </c>
      <c r="J107">
        <v>0</v>
      </c>
      <c r="K107" t="s">
        <v>629</v>
      </c>
      <c r="L107">
        <v>1</v>
      </c>
      <c r="M107">
        <v>2</v>
      </c>
      <c r="N107" t="s">
        <v>379</v>
      </c>
      <c r="O107">
        <v>1</v>
      </c>
      <c r="P107">
        <v>234</v>
      </c>
      <c r="Q107">
        <v>0</v>
      </c>
      <c r="R107" t="s">
        <v>380</v>
      </c>
      <c r="S107">
        <v>0</v>
      </c>
      <c r="T107">
        <v>0</v>
      </c>
      <c r="U107">
        <v>0</v>
      </c>
      <c r="V107">
        <v>1</v>
      </c>
      <c r="W107">
        <v>1</v>
      </c>
      <c r="X107">
        <v>1</v>
      </c>
      <c r="Y107">
        <v>0</v>
      </c>
      <c r="Z107">
        <v>0</v>
      </c>
      <c r="AA107" t="s">
        <v>629</v>
      </c>
      <c r="AB107" t="s">
        <v>629</v>
      </c>
      <c r="AC107" t="s">
        <v>629</v>
      </c>
      <c r="AD107">
        <v>5</v>
      </c>
      <c r="AE107">
        <v>0</v>
      </c>
      <c r="AF107" t="s">
        <v>629</v>
      </c>
      <c r="AG107">
        <v>4</v>
      </c>
      <c r="AH107" t="s">
        <v>629</v>
      </c>
      <c r="AI107" t="s">
        <v>629</v>
      </c>
      <c r="AJ107">
        <v>155</v>
      </c>
      <c r="AK107">
        <v>24.029033511341428</v>
      </c>
      <c r="AL107" t="s">
        <v>629</v>
      </c>
      <c r="AM107" t="s">
        <v>629</v>
      </c>
      <c r="AN107" t="s">
        <v>629</v>
      </c>
      <c r="AO107" t="s">
        <v>629</v>
      </c>
      <c r="AP107" t="s">
        <v>629</v>
      </c>
      <c r="AQ107" t="s">
        <v>629</v>
      </c>
      <c r="AR107" t="s">
        <v>381</v>
      </c>
      <c r="AS107">
        <v>4</v>
      </c>
      <c r="AT107">
        <v>2</v>
      </c>
      <c r="AU107">
        <v>0</v>
      </c>
      <c r="AV107">
        <v>0</v>
      </c>
      <c r="AW107">
        <v>97</v>
      </c>
      <c r="AX107">
        <v>0</v>
      </c>
      <c r="AY107">
        <v>0</v>
      </c>
      <c r="AZ107">
        <v>0</v>
      </c>
      <c r="BA107">
        <v>0</v>
      </c>
      <c r="BB107">
        <v>0</v>
      </c>
      <c r="BC107">
        <v>0</v>
      </c>
      <c r="BD107">
        <v>0</v>
      </c>
      <c r="BE107">
        <v>0</v>
      </c>
      <c r="BF107" t="s">
        <v>629</v>
      </c>
      <c r="BG107" t="s">
        <v>629</v>
      </c>
      <c r="BH107" t="s">
        <v>382</v>
      </c>
      <c r="BI107">
        <v>1</v>
      </c>
      <c r="BJ107">
        <v>2</v>
      </c>
      <c r="BK107">
        <v>4</v>
      </c>
      <c r="BL107">
        <v>1</v>
      </c>
      <c r="BM107">
        <v>4</v>
      </c>
      <c r="BN107" t="s">
        <v>629</v>
      </c>
      <c r="BO107" t="s">
        <v>629</v>
      </c>
      <c r="BP107">
        <v>1</v>
      </c>
      <c r="BQ107">
        <v>0</v>
      </c>
      <c r="BR107">
        <v>1</v>
      </c>
      <c r="BS107">
        <v>1</v>
      </c>
      <c r="BT107">
        <v>1</v>
      </c>
      <c r="BU107">
        <v>3</v>
      </c>
      <c r="BV107">
        <v>0</v>
      </c>
      <c r="BW107">
        <v>1</v>
      </c>
      <c r="BX107">
        <v>1</v>
      </c>
      <c r="BY107">
        <v>23016190</v>
      </c>
      <c r="BZ107">
        <v>3568108.3923445255</v>
      </c>
      <c r="CA107">
        <v>3</v>
      </c>
      <c r="CB107">
        <v>3</v>
      </c>
      <c r="CC107" t="s">
        <v>629</v>
      </c>
      <c r="CD107" t="s">
        <v>629</v>
      </c>
      <c r="CE107" t="s">
        <v>629</v>
      </c>
      <c r="CF107" t="s">
        <v>629</v>
      </c>
      <c r="CG107">
        <v>1</v>
      </c>
      <c r="CH107">
        <v>2</v>
      </c>
      <c r="CI107" t="s">
        <v>629</v>
      </c>
      <c r="CJ107" t="s">
        <v>629</v>
      </c>
      <c r="CK107" t="s">
        <v>629</v>
      </c>
      <c r="CL107" t="s">
        <v>629</v>
      </c>
      <c r="CM107">
        <v>1</v>
      </c>
      <c r="CN107" t="s">
        <v>629</v>
      </c>
      <c r="CO107" t="s">
        <v>629</v>
      </c>
      <c r="CP107" t="s">
        <v>629</v>
      </c>
      <c r="CQ107" t="s">
        <v>629</v>
      </c>
      <c r="CR107">
        <v>1</v>
      </c>
      <c r="CS107">
        <v>1</v>
      </c>
      <c r="CT107">
        <v>23016190</v>
      </c>
      <c r="CU107">
        <v>3568108.3923445255</v>
      </c>
      <c r="CV107">
        <v>1</v>
      </c>
    </row>
    <row r="108" spans="1:101" ht="15.75" customHeight="1">
      <c r="A108">
        <v>231</v>
      </c>
      <c r="B108" t="s">
        <v>160</v>
      </c>
      <c r="C108" t="s">
        <v>161</v>
      </c>
      <c r="D108">
        <v>5</v>
      </c>
      <c r="E108">
        <v>4</v>
      </c>
      <c r="F108">
        <v>2013</v>
      </c>
      <c r="G108" t="s">
        <v>166</v>
      </c>
      <c r="H108">
        <v>2011</v>
      </c>
      <c r="I108" t="s">
        <v>629</v>
      </c>
      <c r="J108">
        <v>0</v>
      </c>
      <c r="K108" t="s">
        <v>629</v>
      </c>
      <c r="L108">
        <v>1</v>
      </c>
      <c r="M108">
        <v>2</v>
      </c>
      <c r="N108" t="s">
        <v>379</v>
      </c>
      <c r="O108">
        <v>1</v>
      </c>
      <c r="P108">
        <v>234</v>
      </c>
      <c r="Q108">
        <v>0</v>
      </c>
      <c r="R108" t="s">
        <v>380</v>
      </c>
      <c r="S108">
        <v>0</v>
      </c>
      <c r="T108">
        <v>0</v>
      </c>
      <c r="U108">
        <v>0</v>
      </c>
      <c r="V108">
        <v>1</v>
      </c>
      <c r="W108">
        <v>1</v>
      </c>
      <c r="X108">
        <v>1</v>
      </c>
      <c r="Y108">
        <v>0</v>
      </c>
      <c r="Z108">
        <v>0</v>
      </c>
      <c r="AA108">
        <v>6716</v>
      </c>
      <c r="AB108">
        <v>3767</v>
      </c>
      <c r="AC108" t="s">
        <v>629</v>
      </c>
      <c r="AD108">
        <v>5</v>
      </c>
      <c r="AE108">
        <v>0</v>
      </c>
      <c r="AF108" t="s">
        <v>629</v>
      </c>
      <c r="AG108">
        <v>4</v>
      </c>
      <c r="AH108" t="s">
        <v>629</v>
      </c>
      <c r="AI108" t="s">
        <v>629</v>
      </c>
      <c r="AJ108">
        <v>155</v>
      </c>
      <c r="AK108">
        <v>23.276113822805108</v>
      </c>
      <c r="AL108" t="s">
        <v>629</v>
      </c>
      <c r="AM108" t="s">
        <v>629</v>
      </c>
      <c r="AN108" t="s">
        <v>629</v>
      </c>
      <c r="AO108" t="s">
        <v>629</v>
      </c>
      <c r="AP108" t="s">
        <v>629</v>
      </c>
      <c r="AQ108" t="s">
        <v>629</v>
      </c>
      <c r="AR108" t="s">
        <v>381</v>
      </c>
      <c r="AS108">
        <v>4</v>
      </c>
      <c r="AT108">
        <v>2</v>
      </c>
      <c r="AU108">
        <v>0</v>
      </c>
      <c r="AV108">
        <v>0</v>
      </c>
      <c r="AW108">
        <v>97</v>
      </c>
      <c r="AX108">
        <v>0</v>
      </c>
      <c r="AY108">
        <v>0</v>
      </c>
      <c r="AZ108">
        <v>0</v>
      </c>
      <c r="BA108">
        <v>0</v>
      </c>
      <c r="BB108">
        <v>0</v>
      </c>
      <c r="BC108">
        <v>0</v>
      </c>
      <c r="BD108">
        <v>0</v>
      </c>
      <c r="BE108">
        <v>0</v>
      </c>
      <c r="BF108" t="s">
        <v>629</v>
      </c>
      <c r="BG108" t="s">
        <v>629</v>
      </c>
      <c r="BH108" t="s">
        <v>382</v>
      </c>
      <c r="BI108">
        <v>1</v>
      </c>
      <c r="BJ108">
        <v>2</v>
      </c>
      <c r="BK108">
        <v>4</v>
      </c>
      <c r="BL108">
        <v>1</v>
      </c>
      <c r="BM108">
        <v>4</v>
      </c>
      <c r="BN108" t="s">
        <v>629</v>
      </c>
      <c r="BO108" t="s">
        <v>629</v>
      </c>
      <c r="BP108">
        <v>1</v>
      </c>
      <c r="BQ108">
        <v>0</v>
      </c>
      <c r="BR108">
        <v>1</v>
      </c>
      <c r="BS108">
        <v>1</v>
      </c>
      <c r="BT108">
        <v>1</v>
      </c>
      <c r="BU108">
        <v>3</v>
      </c>
      <c r="BV108">
        <v>0</v>
      </c>
      <c r="BW108">
        <v>1</v>
      </c>
      <c r="BX108">
        <v>1</v>
      </c>
      <c r="BY108">
        <v>24107417</v>
      </c>
      <c r="BZ108">
        <v>3620174.0778440442</v>
      </c>
      <c r="CA108">
        <v>3</v>
      </c>
      <c r="CB108">
        <v>3</v>
      </c>
      <c r="CC108" t="s">
        <v>629</v>
      </c>
      <c r="CD108" t="s">
        <v>629</v>
      </c>
      <c r="CE108" t="s">
        <v>629</v>
      </c>
      <c r="CF108" t="s">
        <v>629</v>
      </c>
      <c r="CG108">
        <v>1</v>
      </c>
      <c r="CH108">
        <v>2</v>
      </c>
      <c r="CI108" t="s">
        <v>629</v>
      </c>
      <c r="CJ108" t="s">
        <v>629</v>
      </c>
      <c r="CK108" t="s">
        <v>629</v>
      </c>
      <c r="CL108" t="s">
        <v>629</v>
      </c>
      <c r="CM108">
        <v>1</v>
      </c>
      <c r="CN108" t="s">
        <v>629</v>
      </c>
      <c r="CO108" t="s">
        <v>629</v>
      </c>
      <c r="CP108" t="s">
        <v>629</v>
      </c>
      <c r="CQ108" t="s">
        <v>629</v>
      </c>
      <c r="CR108">
        <v>1</v>
      </c>
      <c r="CS108">
        <v>1</v>
      </c>
      <c r="CT108">
        <v>24107417</v>
      </c>
      <c r="CU108">
        <v>3620174.0778440442</v>
      </c>
      <c r="CV108">
        <v>1</v>
      </c>
    </row>
    <row r="109" spans="1:101" ht="15.75" customHeight="1">
      <c r="A109">
        <v>231</v>
      </c>
      <c r="B109" t="s">
        <v>160</v>
      </c>
      <c r="C109" t="s">
        <v>161</v>
      </c>
      <c r="D109">
        <v>5</v>
      </c>
      <c r="E109">
        <v>4</v>
      </c>
      <c r="F109">
        <v>2014</v>
      </c>
      <c r="G109" t="s">
        <v>166</v>
      </c>
      <c r="H109">
        <v>2011</v>
      </c>
      <c r="I109" t="s">
        <v>629</v>
      </c>
      <c r="J109">
        <v>0</v>
      </c>
      <c r="K109" t="s">
        <v>629</v>
      </c>
      <c r="L109">
        <v>1</v>
      </c>
      <c r="M109">
        <v>2</v>
      </c>
      <c r="N109" t="s">
        <v>379</v>
      </c>
      <c r="O109">
        <v>1</v>
      </c>
      <c r="P109">
        <v>234</v>
      </c>
      <c r="Q109">
        <v>0</v>
      </c>
      <c r="R109" t="s">
        <v>380</v>
      </c>
      <c r="S109">
        <v>0</v>
      </c>
      <c r="T109">
        <v>0</v>
      </c>
      <c r="U109">
        <v>0</v>
      </c>
      <c r="V109">
        <v>1</v>
      </c>
      <c r="W109">
        <v>1</v>
      </c>
      <c r="X109">
        <v>1</v>
      </c>
      <c r="Y109">
        <v>0</v>
      </c>
      <c r="Z109">
        <v>0</v>
      </c>
      <c r="AA109">
        <v>6716</v>
      </c>
      <c r="AB109">
        <v>3767</v>
      </c>
      <c r="AC109" t="s">
        <v>629</v>
      </c>
      <c r="AD109">
        <v>5</v>
      </c>
      <c r="AE109">
        <v>0</v>
      </c>
      <c r="AF109" t="s">
        <v>629</v>
      </c>
      <c r="AG109">
        <v>4</v>
      </c>
      <c r="AH109" t="s">
        <v>629</v>
      </c>
      <c r="AI109" t="s">
        <v>629</v>
      </c>
      <c r="AJ109">
        <v>155</v>
      </c>
      <c r="AK109">
        <v>21.348401824705288</v>
      </c>
      <c r="AL109" t="s">
        <v>629</v>
      </c>
      <c r="AM109" t="s">
        <v>629</v>
      </c>
      <c r="AN109" t="s">
        <v>629</v>
      </c>
      <c r="AO109" t="s">
        <v>629</v>
      </c>
      <c r="AP109" t="s">
        <v>629</v>
      </c>
      <c r="AQ109" t="s">
        <v>629</v>
      </c>
      <c r="AR109" t="s">
        <v>381</v>
      </c>
      <c r="AS109">
        <v>4</v>
      </c>
      <c r="AT109">
        <v>2</v>
      </c>
      <c r="AU109">
        <v>0</v>
      </c>
      <c r="AV109">
        <v>0</v>
      </c>
      <c r="AW109">
        <v>97</v>
      </c>
      <c r="AX109">
        <v>0</v>
      </c>
      <c r="AY109">
        <v>0</v>
      </c>
      <c r="AZ109">
        <v>0</v>
      </c>
      <c r="BA109">
        <v>0</v>
      </c>
      <c r="BB109">
        <v>0</v>
      </c>
      <c r="BC109">
        <v>0</v>
      </c>
      <c r="BD109">
        <v>0</v>
      </c>
      <c r="BE109">
        <v>0</v>
      </c>
      <c r="BF109" t="s">
        <v>629</v>
      </c>
      <c r="BG109" t="s">
        <v>629</v>
      </c>
      <c r="BH109" t="s">
        <v>382</v>
      </c>
      <c r="BI109">
        <v>1</v>
      </c>
      <c r="BJ109">
        <v>2</v>
      </c>
      <c r="BK109">
        <v>4</v>
      </c>
      <c r="BL109">
        <v>1</v>
      </c>
      <c r="BM109">
        <v>4</v>
      </c>
      <c r="BN109" t="s">
        <v>629</v>
      </c>
      <c r="BO109" t="s">
        <v>629</v>
      </c>
      <c r="BP109">
        <v>0</v>
      </c>
      <c r="BQ109">
        <v>0</v>
      </c>
      <c r="BR109">
        <v>1</v>
      </c>
      <c r="BS109">
        <v>1</v>
      </c>
      <c r="BT109">
        <v>1</v>
      </c>
      <c r="BU109">
        <v>3</v>
      </c>
      <c r="BV109">
        <v>1</v>
      </c>
      <c r="BW109">
        <v>1</v>
      </c>
      <c r="BX109">
        <v>1</v>
      </c>
      <c r="BY109">
        <v>25384970</v>
      </c>
      <c r="BZ109">
        <v>3496313.1604392841</v>
      </c>
      <c r="CA109">
        <v>3</v>
      </c>
      <c r="CB109">
        <v>3</v>
      </c>
      <c r="CC109" t="s">
        <v>629</v>
      </c>
      <c r="CD109" t="s">
        <v>629</v>
      </c>
      <c r="CE109" t="s">
        <v>629</v>
      </c>
      <c r="CF109" t="s">
        <v>629</v>
      </c>
      <c r="CG109">
        <v>1</v>
      </c>
      <c r="CH109">
        <v>2</v>
      </c>
      <c r="CI109" t="s">
        <v>629</v>
      </c>
      <c r="CJ109" t="s">
        <v>629</v>
      </c>
      <c r="CK109" t="s">
        <v>629</v>
      </c>
      <c r="CL109" t="s">
        <v>629</v>
      </c>
      <c r="CM109">
        <v>1</v>
      </c>
      <c r="CN109" t="s">
        <v>629</v>
      </c>
      <c r="CO109" t="s">
        <v>629</v>
      </c>
      <c r="CP109" t="s">
        <v>629</v>
      </c>
      <c r="CQ109" t="s">
        <v>629</v>
      </c>
      <c r="CR109">
        <v>1</v>
      </c>
      <c r="CS109">
        <v>1</v>
      </c>
      <c r="CT109">
        <v>25384970</v>
      </c>
      <c r="CU109">
        <v>3496313.1604392841</v>
      </c>
      <c r="CV109">
        <v>1</v>
      </c>
    </row>
    <row r="110" spans="1:101" ht="15.75" customHeight="1">
      <c r="A110">
        <v>231</v>
      </c>
      <c r="B110" t="s">
        <v>160</v>
      </c>
      <c r="C110" t="s">
        <v>161</v>
      </c>
      <c r="D110">
        <v>5</v>
      </c>
      <c r="E110">
        <v>4</v>
      </c>
      <c r="F110">
        <v>2015</v>
      </c>
      <c r="G110" t="s">
        <v>166</v>
      </c>
      <c r="H110">
        <v>2011</v>
      </c>
      <c r="I110" t="s">
        <v>629</v>
      </c>
      <c r="J110">
        <v>0</v>
      </c>
      <c r="K110" t="s">
        <v>629</v>
      </c>
      <c r="L110">
        <v>1</v>
      </c>
      <c r="M110">
        <v>2</v>
      </c>
      <c r="N110" t="s">
        <v>379</v>
      </c>
      <c r="O110">
        <v>1</v>
      </c>
      <c r="P110">
        <v>234</v>
      </c>
      <c r="Q110">
        <v>0</v>
      </c>
      <c r="R110" t="s">
        <v>380</v>
      </c>
      <c r="S110">
        <v>0</v>
      </c>
      <c r="T110">
        <v>0</v>
      </c>
      <c r="U110">
        <v>0</v>
      </c>
      <c r="V110">
        <v>1</v>
      </c>
      <c r="W110">
        <v>1</v>
      </c>
      <c r="X110">
        <v>1</v>
      </c>
      <c r="Y110">
        <v>0</v>
      </c>
      <c r="Z110">
        <v>0</v>
      </c>
      <c r="AA110" t="s">
        <v>629</v>
      </c>
      <c r="AB110" t="s">
        <v>629</v>
      </c>
      <c r="AC110" t="s">
        <v>629</v>
      </c>
      <c r="AD110">
        <v>5</v>
      </c>
      <c r="AE110">
        <v>0</v>
      </c>
      <c r="AF110" t="s">
        <v>629</v>
      </c>
      <c r="AG110">
        <v>4</v>
      </c>
      <c r="AH110" t="s">
        <v>629</v>
      </c>
      <c r="AI110" t="s">
        <v>629</v>
      </c>
      <c r="AJ110">
        <v>155</v>
      </c>
      <c r="AK110">
        <v>19.468392939312544</v>
      </c>
      <c r="AL110" t="s">
        <v>629</v>
      </c>
      <c r="AM110" t="s">
        <v>629</v>
      </c>
      <c r="AN110" t="s">
        <v>629</v>
      </c>
      <c r="AO110" t="s">
        <v>629</v>
      </c>
      <c r="AP110" t="s">
        <v>629</v>
      </c>
      <c r="AQ110" t="s">
        <v>629</v>
      </c>
      <c r="AR110" t="s">
        <v>381</v>
      </c>
      <c r="AS110">
        <v>4</v>
      </c>
      <c r="AT110">
        <v>2</v>
      </c>
      <c r="AU110">
        <v>0</v>
      </c>
      <c r="AV110">
        <v>0</v>
      </c>
      <c r="AW110">
        <v>97</v>
      </c>
      <c r="AX110">
        <v>0</v>
      </c>
      <c r="AY110">
        <v>0</v>
      </c>
      <c r="AZ110">
        <v>0</v>
      </c>
      <c r="BA110">
        <v>0</v>
      </c>
      <c r="BB110">
        <v>0</v>
      </c>
      <c r="BC110">
        <v>0</v>
      </c>
      <c r="BD110">
        <v>0</v>
      </c>
      <c r="BE110">
        <v>0</v>
      </c>
      <c r="BF110" t="s">
        <v>629</v>
      </c>
      <c r="BG110" t="s">
        <v>629</v>
      </c>
      <c r="BH110" t="s">
        <v>382</v>
      </c>
      <c r="BI110">
        <v>1</v>
      </c>
      <c r="BJ110">
        <v>2</v>
      </c>
      <c r="BK110">
        <v>4</v>
      </c>
      <c r="BL110">
        <v>1</v>
      </c>
      <c r="BM110">
        <v>4</v>
      </c>
      <c r="BN110" t="s">
        <v>629</v>
      </c>
      <c r="BO110" t="s">
        <v>629</v>
      </c>
      <c r="BP110">
        <v>1</v>
      </c>
      <c r="BQ110">
        <v>0</v>
      </c>
      <c r="BR110">
        <v>1</v>
      </c>
      <c r="BS110">
        <v>1</v>
      </c>
      <c r="BT110">
        <v>1</v>
      </c>
      <c r="BU110">
        <v>3</v>
      </c>
      <c r="BV110">
        <v>0</v>
      </c>
      <c r="BW110">
        <v>1</v>
      </c>
      <c r="BX110">
        <v>1</v>
      </c>
      <c r="BY110">
        <v>25384970</v>
      </c>
      <c r="BZ110">
        <v>3188416.5852429727</v>
      </c>
      <c r="CA110">
        <v>3</v>
      </c>
      <c r="CB110">
        <v>3</v>
      </c>
      <c r="CC110" t="s">
        <v>629</v>
      </c>
      <c r="CD110" t="s">
        <v>629</v>
      </c>
      <c r="CE110" t="s">
        <v>629</v>
      </c>
      <c r="CF110" t="s">
        <v>629</v>
      </c>
      <c r="CG110">
        <v>1</v>
      </c>
      <c r="CH110">
        <v>2</v>
      </c>
      <c r="CI110" t="s">
        <v>629</v>
      </c>
      <c r="CJ110" t="s">
        <v>629</v>
      </c>
      <c r="CK110" t="s">
        <v>629</v>
      </c>
      <c r="CL110" t="s">
        <v>629</v>
      </c>
      <c r="CM110">
        <v>1</v>
      </c>
      <c r="CN110" t="s">
        <v>629</v>
      </c>
      <c r="CO110" t="s">
        <v>629</v>
      </c>
      <c r="CP110" t="s">
        <v>629</v>
      </c>
      <c r="CQ110" t="s">
        <v>629</v>
      </c>
      <c r="CR110">
        <v>1</v>
      </c>
      <c r="CS110">
        <v>1</v>
      </c>
      <c r="CT110">
        <v>25384970</v>
      </c>
      <c r="CU110">
        <v>3188416.5852429727</v>
      </c>
      <c r="CV110">
        <v>1</v>
      </c>
    </row>
    <row r="111" spans="1:101" ht="15.75" customHeight="1">
      <c r="A111">
        <v>288</v>
      </c>
      <c r="B111" t="s">
        <v>167</v>
      </c>
      <c r="C111" t="s">
        <v>168</v>
      </c>
      <c r="D111">
        <v>5</v>
      </c>
      <c r="E111">
        <v>2</v>
      </c>
      <c r="F111">
        <v>2008</v>
      </c>
      <c r="G111" t="s">
        <v>169</v>
      </c>
      <c r="H111">
        <v>2008</v>
      </c>
      <c r="I111" t="s">
        <v>629</v>
      </c>
      <c r="J111">
        <v>0</v>
      </c>
      <c r="K111" t="s">
        <v>629</v>
      </c>
      <c r="L111">
        <v>3</v>
      </c>
      <c r="M111">
        <v>12</v>
      </c>
      <c r="N111" t="s">
        <v>466</v>
      </c>
      <c r="O111">
        <v>1</v>
      </c>
      <c r="P111">
        <v>347</v>
      </c>
      <c r="Q111">
        <v>0</v>
      </c>
      <c r="R111" t="s">
        <v>664</v>
      </c>
      <c r="S111">
        <v>0</v>
      </c>
      <c r="T111">
        <v>0</v>
      </c>
      <c r="U111">
        <v>1</v>
      </c>
      <c r="V111">
        <v>1</v>
      </c>
      <c r="W111">
        <v>1</v>
      </c>
      <c r="X111">
        <v>1</v>
      </c>
      <c r="Y111">
        <v>0</v>
      </c>
      <c r="Z111">
        <v>0</v>
      </c>
      <c r="AA111">
        <v>6616</v>
      </c>
      <c r="AB111">
        <v>1654</v>
      </c>
      <c r="AC111" t="s">
        <v>467</v>
      </c>
      <c r="AD111">
        <v>5</v>
      </c>
      <c r="AE111">
        <v>1</v>
      </c>
      <c r="AF111" t="s">
        <v>468</v>
      </c>
      <c r="AG111">
        <v>5</v>
      </c>
      <c r="AH111" t="s">
        <v>629</v>
      </c>
      <c r="AI111" t="s">
        <v>629</v>
      </c>
      <c r="AJ111">
        <v>8</v>
      </c>
      <c r="AK111">
        <v>16.881279834799905</v>
      </c>
      <c r="AL111">
        <v>15</v>
      </c>
      <c r="AM111">
        <v>31.652399690249823</v>
      </c>
      <c r="AN111" t="s">
        <v>629</v>
      </c>
      <c r="AO111" t="s">
        <v>629</v>
      </c>
      <c r="AP111" t="s">
        <v>629</v>
      </c>
      <c r="AQ111" t="s">
        <v>629</v>
      </c>
      <c r="AR111" t="s">
        <v>629</v>
      </c>
      <c r="AS111">
        <v>1</v>
      </c>
      <c r="AT111">
        <v>2</v>
      </c>
      <c r="AU111">
        <v>0</v>
      </c>
      <c r="AV111">
        <v>0</v>
      </c>
      <c r="AW111">
        <v>97</v>
      </c>
      <c r="AX111">
        <v>1</v>
      </c>
      <c r="AY111">
        <v>1</v>
      </c>
      <c r="AZ111">
        <v>1</v>
      </c>
      <c r="BA111">
        <v>1</v>
      </c>
      <c r="BB111">
        <v>1</v>
      </c>
      <c r="BC111">
        <v>0</v>
      </c>
      <c r="BD111">
        <v>0</v>
      </c>
      <c r="BE111">
        <v>0</v>
      </c>
      <c r="BF111">
        <v>0</v>
      </c>
      <c r="BG111" t="s">
        <v>629</v>
      </c>
      <c r="BH111" t="s">
        <v>469</v>
      </c>
      <c r="BI111">
        <v>1</v>
      </c>
      <c r="BJ111">
        <v>3</v>
      </c>
      <c r="BK111">
        <v>4</v>
      </c>
      <c r="BL111">
        <v>0</v>
      </c>
      <c r="BM111">
        <v>2</v>
      </c>
      <c r="BN111">
        <v>0</v>
      </c>
      <c r="BO111" t="s">
        <v>629</v>
      </c>
      <c r="BP111">
        <v>1</v>
      </c>
      <c r="BQ111">
        <v>1</v>
      </c>
      <c r="BR111">
        <v>1</v>
      </c>
      <c r="BS111">
        <v>1</v>
      </c>
      <c r="BT111">
        <v>0</v>
      </c>
      <c r="BU111">
        <v>2</v>
      </c>
      <c r="BV111">
        <v>1</v>
      </c>
      <c r="BW111">
        <v>1</v>
      </c>
      <c r="BX111">
        <v>0</v>
      </c>
      <c r="BY111">
        <v>5000000</v>
      </c>
      <c r="BZ111">
        <v>10550799.89674994</v>
      </c>
      <c r="CA111">
        <v>2</v>
      </c>
      <c r="CB111" t="s">
        <v>629</v>
      </c>
      <c r="CC111">
        <v>4443004.999999986</v>
      </c>
      <c r="CD111">
        <v>9375451.339051865</v>
      </c>
      <c r="CE111">
        <v>2</v>
      </c>
      <c r="CF111" t="s">
        <v>629</v>
      </c>
      <c r="CG111">
        <v>1</v>
      </c>
      <c r="CH111">
        <v>3</v>
      </c>
      <c r="CI111" t="s">
        <v>629</v>
      </c>
      <c r="CJ111" t="s">
        <v>629</v>
      </c>
      <c r="CK111" t="s">
        <v>629</v>
      </c>
      <c r="CL111" t="s">
        <v>629</v>
      </c>
      <c r="CM111">
        <v>1</v>
      </c>
      <c r="CN111" t="s">
        <v>629</v>
      </c>
      <c r="CO111" t="s">
        <v>629</v>
      </c>
      <c r="CP111" t="s">
        <v>629</v>
      </c>
      <c r="CQ111" t="s">
        <v>629</v>
      </c>
      <c r="CR111">
        <v>1</v>
      </c>
      <c r="CS111">
        <v>1</v>
      </c>
      <c r="CT111">
        <v>4443004.999999986</v>
      </c>
      <c r="CU111">
        <v>9375451.339051865</v>
      </c>
      <c r="CV111">
        <v>2</v>
      </c>
      <c r="CW111" t="s">
        <v>470</v>
      </c>
    </row>
    <row r="112" spans="1:101" ht="15.75" customHeight="1">
      <c r="A112">
        <v>288</v>
      </c>
      <c r="B112" t="s">
        <v>167</v>
      </c>
      <c r="C112" t="s">
        <v>168</v>
      </c>
      <c r="D112">
        <v>5</v>
      </c>
      <c r="E112">
        <v>2</v>
      </c>
      <c r="F112">
        <v>2009</v>
      </c>
      <c r="G112" t="s">
        <v>169</v>
      </c>
      <c r="H112">
        <v>2008</v>
      </c>
      <c r="I112" t="s">
        <v>629</v>
      </c>
      <c r="J112">
        <v>0</v>
      </c>
      <c r="K112" t="s">
        <v>629</v>
      </c>
      <c r="L112">
        <v>3</v>
      </c>
      <c r="M112">
        <v>12</v>
      </c>
      <c r="N112" t="s">
        <v>466</v>
      </c>
      <c r="O112">
        <v>0</v>
      </c>
      <c r="P112">
        <v>347</v>
      </c>
      <c r="Q112">
        <v>0</v>
      </c>
      <c r="R112" t="s">
        <v>664</v>
      </c>
      <c r="S112">
        <v>0</v>
      </c>
      <c r="T112">
        <v>0</v>
      </c>
      <c r="U112">
        <v>1</v>
      </c>
      <c r="V112">
        <v>1</v>
      </c>
      <c r="W112">
        <v>1</v>
      </c>
      <c r="X112">
        <v>1</v>
      </c>
      <c r="Y112">
        <v>0</v>
      </c>
      <c r="Z112">
        <v>0</v>
      </c>
      <c r="AA112">
        <v>68260</v>
      </c>
      <c r="AB112">
        <v>7242</v>
      </c>
      <c r="AC112" t="s">
        <v>467</v>
      </c>
      <c r="AD112">
        <v>5</v>
      </c>
      <c r="AE112">
        <v>1</v>
      </c>
      <c r="AF112" t="s">
        <v>468</v>
      </c>
      <c r="AG112">
        <v>5</v>
      </c>
      <c r="AH112" t="s">
        <v>629</v>
      </c>
      <c r="AI112" t="s">
        <v>629</v>
      </c>
      <c r="AJ112">
        <v>8</v>
      </c>
      <c r="AK112">
        <v>14.705794625759982</v>
      </c>
      <c r="AL112">
        <v>15</v>
      </c>
      <c r="AM112">
        <v>27.573364923299966</v>
      </c>
      <c r="AN112" t="s">
        <v>629</v>
      </c>
      <c r="AO112" t="s">
        <v>629</v>
      </c>
      <c r="AP112" t="s">
        <v>629</v>
      </c>
      <c r="AQ112" t="s">
        <v>629</v>
      </c>
      <c r="AR112" t="s">
        <v>629</v>
      </c>
      <c r="AS112">
        <v>1</v>
      </c>
      <c r="AT112">
        <v>2</v>
      </c>
      <c r="AU112">
        <v>0</v>
      </c>
      <c r="AV112">
        <v>0</v>
      </c>
      <c r="AW112">
        <v>97</v>
      </c>
      <c r="AX112">
        <v>1</v>
      </c>
      <c r="AY112">
        <v>1</v>
      </c>
      <c r="AZ112">
        <v>1</v>
      </c>
      <c r="BA112">
        <v>1</v>
      </c>
      <c r="BB112">
        <v>1</v>
      </c>
      <c r="BC112">
        <v>0</v>
      </c>
      <c r="BD112">
        <v>0</v>
      </c>
      <c r="BE112">
        <v>0</v>
      </c>
      <c r="BF112">
        <v>0</v>
      </c>
      <c r="BG112" t="s">
        <v>629</v>
      </c>
      <c r="BH112" t="s">
        <v>469</v>
      </c>
      <c r="BI112">
        <v>1</v>
      </c>
      <c r="BJ112">
        <v>3</v>
      </c>
      <c r="BK112">
        <v>4</v>
      </c>
      <c r="BL112">
        <v>0</v>
      </c>
      <c r="BM112">
        <v>2</v>
      </c>
      <c r="BN112">
        <v>0</v>
      </c>
      <c r="BO112" t="s">
        <v>629</v>
      </c>
      <c r="BP112">
        <v>1</v>
      </c>
      <c r="BQ112">
        <v>1</v>
      </c>
      <c r="BR112">
        <v>1</v>
      </c>
      <c r="BS112">
        <v>1</v>
      </c>
      <c r="BT112">
        <v>0</v>
      </c>
      <c r="BU112">
        <v>2</v>
      </c>
      <c r="BV112">
        <v>1</v>
      </c>
      <c r="BW112">
        <v>1</v>
      </c>
      <c r="BX112">
        <v>0</v>
      </c>
      <c r="BY112">
        <v>7500000</v>
      </c>
      <c r="BZ112">
        <v>13786682.461649984</v>
      </c>
      <c r="CA112">
        <v>2</v>
      </c>
      <c r="CB112" t="s">
        <v>629</v>
      </c>
      <c r="CC112" t="s">
        <v>629</v>
      </c>
      <c r="CD112" t="s">
        <v>629</v>
      </c>
      <c r="CE112" t="s">
        <v>629</v>
      </c>
      <c r="CF112" t="s">
        <v>629</v>
      </c>
      <c r="CG112">
        <v>1</v>
      </c>
      <c r="CH112">
        <v>3</v>
      </c>
      <c r="CI112" t="s">
        <v>629</v>
      </c>
      <c r="CJ112" t="s">
        <v>629</v>
      </c>
      <c r="CK112" t="s">
        <v>629</v>
      </c>
      <c r="CL112" t="s">
        <v>629</v>
      </c>
      <c r="CM112">
        <v>1</v>
      </c>
      <c r="CN112" t="s">
        <v>629</v>
      </c>
      <c r="CO112" t="s">
        <v>629</v>
      </c>
      <c r="CP112" t="s">
        <v>629</v>
      </c>
      <c r="CQ112" t="s">
        <v>629</v>
      </c>
      <c r="CR112">
        <v>1</v>
      </c>
      <c r="CS112">
        <v>1</v>
      </c>
      <c r="CT112" t="s">
        <v>629</v>
      </c>
      <c r="CU112" t="s">
        <v>629</v>
      </c>
      <c r="CV112" t="s">
        <v>629</v>
      </c>
      <c r="CW112" t="s">
        <v>470</v>
      </c>
    </row>
    <row r="113" spans="1:101" ht="15.75" customHeight="1">
      <c r="A113">
        <v>288</v>
      </c>
      <c r="B113" t="s">
        <v>167</v>
      </c>
      <c r="C113" t="s">
        <v>168</v>
      </c>
      <c r="D113">
        <v>5</v>
      </c>
      <c r="E113">
        <v>2</v>
      </c>
      <c r="F113">
        <v>2010</v>
      </c>
      <c r="G113" t="s">
        <v>169</v>
      </c>
      <c r="H113">
        <v>2008</v>
      </c>
      <c r="I113" t="s">
        <v>629</v>
      </c>
      <c r="J113">
        <v>0</v>
      </c>
      <c r="K113" t="s">
        <v>629</v>
      </c>
      <c r="L113">
        <v>3</v>
      </c>
      <c r="M113">
        <v>12</v>
      </c>
      <c r="N113" t="s">
        <v>466</v>
      </c>
      <c r="O113">
        <v>0</v>
      </c>
      <c r="P113">
        <v>347</v>
      </c>
      <c r="Q113">
        <v>0</v>
      </c>
      <c r="R113" t="s">
        <v>664</v>
      </c>
      <c r="S113">
        <v>0</v>
      </c>
      <c r="T113">
        <v>0</v>
      </c>
      <c r="U113">
        <v>1</v>
      </c>
      <c r="V113">
        <v>1</v>
      </c>
      <c r="W113">
        <v>1</v>
      </c>
      <c r="X113">
        <v>1</v>
      </c>
      <c r="Y113">
        <v>0</v>
      </c>
      <c r="Z113">
        <v>0</v>
      </c>
      <c r="AA113">
        <v>156584</v>
      </c>
      <c r="AB113">
        <v>39146</v>
      </c>
      <c r="AC113" t="s">
        <v>467</v>
      </c>
      <c r="AD113">
        <v>5</v>
      </c>
      <c r="AE113">
        <v>1</v>
      </c>
      <c r="AF113" t="s">
        <v>471</v>
      </c>
      <c r="AG113">
        <v>5</v>
      </c>
      <c r="AH113" t="s">
        <v>629</v>
      </c>
      <c r="AI113" t="s">
        <v>629</v>
      </c>
      <c r="AJ113">
        <v>8</v>
      </c>
      <c r="AK113">
        <v>12.766692705674755</v>
      </c>
      <c r="AL113">
        <v>15</v>
      </c>
      <c r="AM113">
        <v>23.937548823140165</v>
      </c>
      <c r="AN113" t="s">
        <v>629</v>
      </c>
      <c r="AO113" t="s">
        <v>629</v>
      </c>
      <c r="AP113" t="s">
        <v>629</v>
      </c>
      <c r="AQ113" t="s">
        <v>629</v>
      </c>
      <c r="AR113" t="s">
        <v>629</v>
      </c>
      <c r="AS113">
        <v>1</v>
      </c>
      <c r="AT113">
        <v>2</v>
      </c>
      <c r="AU113">
        <v>0</v>
      </c>
      <c r="AV113">
        <v>0</v>
      </c>
      <c r="AW113">
        <v>97</v>
      </c>
      <c r="AX113">
        <v>1</v>
      </c>
      <c r="AY113">
        <v>1</v>
      </c>
      <c r="AZ113">
        <v>1</v>
      </c>
      <c r="BA113">
        <v>1</v>
      </c>
      <c r="BB113">
        <v>1</v>
      </c>
      <c r="BC113">
        <v>0</v>
      </c>
      <c r="BD113">
        <v>0</v>
      </c>
      <c r="BE113">
        <v>0</v>
      </c>
      <c r="BF113">
        <v>0</v>
      </c>
      <c r="BG113" t="s">
        <v>629</v>
      </c>
      <c r="BH113" t="s">
        <v>469</v>
      </c>
      <c r="BI113">
        <v>1</v>
      </c>
      <c r="BJ113">
        <v>3</v>
      </c>
      <c r="BK113">
        <v>4</v>
      </c>
      <c r="BL113">
        <v>0</v>
      </c>
      <c r="BM113">
        <v>2</v>
      </c>
      <c r="BN113">
        <v>0</v>
      </c>
      <c r="BO113" t="s">
        <v>629</v>
      </c>
      <c r="BP113">
        <v>1</v>
      </c>
      <c r="BQ113">
        <v>1</v>
      </c>
      <c r="BR113">
        <v>1</v>
      </c>
      <c r="BS113">
        <v>1</v>
      </c>
      <c r="BT113">
        <v>0</v>
      </c>
      <c r="BU113">
        <v>2</v>
      </c>
      <c r="BV113">
        <v>1</v>
      </c>
      <c r="BW113">
        <v>1</v>
      </c>
      <c r="BX113">
        <v>0</v>
      </c>
      <c r="BY113">
        <v>12000000</v>
      </c>
      <c r="BZ113">
        <v>19150039.058512133</v>
      </c>
      <c r="CA113">
        <v>2</v>
      </c>
      <c r="CB113" t="s">
        <v>629</v>
      </c>
      <c r="CC113">
        <v>3557675</v>
      </c>
      <c r="CD113">
        <v>5677467.9339576792</v>
      </c>
      <c r="CE113">
        <v>2</v>
      </c>
      <c r="CF113" t="s">
        <v>629</v>
      </c>
      <c r="CG113">
        <v>1</v>
      </c>
      <c r="CH113">
        <v>3</v>
      </c>
      <c r="CI113" t="s">
        <v>629</v>
      </c>
      <c r="CJ113" t="s">
        <v>629</v>
      </c>
      <c r="CK113" t="s">
        <v>629</v>
      </c>
      <c r="CL113" t="s">
        <v>629</v>
      </c>
      <c r="CM113">
        <v>1</v>
      </c>
      <c r="CN113" t="s">
        <v>629</v>
      </c>
      <c r="CO113" t="s">
        <v>629</v>
      </c>
      <c r="CP113" t="s">
        <v>629</v>
      </c>
      <c r="CQ113" t="s">
        <v>629</v>
      </c>
      <c r="CR113">
        <v>1</v>
      </c>
      <c r="CS113">
        <v>1</v>
      </c>
      <c r="CT113">
        <v>3557675</v>
      </c>
      <c r="CU113">
        <v>5677467.9339576792</v>
      </c>
      <c r="CV113">
        <v>2</v>
      </c>
      <c r="CW113" t="s">
        <v>470</v>
      </c>
    </row>
    <row r="114" spans="1:101" ht="15.75" customHeight="1">
      <c r="A114">
        <v>288</v>
      </c>
      <c r="B114" t="s">
        <v>167</v>
      </c>
      <c r="C114" t="s">
        <v>168</v>
      </c>
      <c r="D114">
        <v>5</v>
      </c>
      <c r="E114">
        <v>2</v>
      </c>
      <c r="F114">
        <v>2011</v>
      </c>
      <c r="G114" t="s">
        <v>169</v>
      </c>
      <c r="H114">
        <v>2008</v>
      </c>
      <c r="I114" t="s">
        <v>629</v>
      </c>
      <c r="J114">
        <v>0</v>
      </c>
      <c r="K114" t="s">
        <v>629</v>
      </c>
      <c r="L114">
        <v>3</v>
      </c>
      <c r="M114">
        <v>12</v>
      </c>
      <c r="N114" t="s">
        <v>466</v>
      </c>
      <c r="O114">
        <v>0</v>
      </c>
      <c r="P114">
        <v>347</v>
      </c>
      <c r="Q114">
        <v>0</v>
      </c>
      <c r="R114" t="s">
        <v>664</v>
      </c>
      <c r="S114">
        <v>0</v>
      </c>
      <c r="T114">
        <v>0</v>
      </c>
      <c r="U114">
        <v>1</v>
      </c>
      <c r="V114">
        <v>1</v>
      </c>
      <c r="W114">
        <v>1</v>
      </c>
      <c r="X114">
        <v>1</v>
      </c>
      <c r="Y114">
        <v>0</v>
      </c>
      <c r="Z114">
        <v>0</v>
      </c>
      <c r="AA114">
        <v>274228</v>
      </c>
      <c r="AB114">
        <v>71790</v>
      </c>
      <c r="AC114" t="s">
        <v>467</v>
      </c>
      <c r="AD114">
        <v>5</v>
      </c>
      <c r="AE114">
        <v>1</v>
      </c>
      <c r="AF114" t="s">
        <v>471</v>
      </c>
      <c r="AG114">
        <v>5</v>
      </c>
      <c r="AH114" t="s">
        <v>629</v>
      </c>
      <c r="AI114" t="s">
        <v>629</v>
      </c>
      <c r="AJ114">
        <v>8</v>
      </c>
      <c r="AK114">
        <v>11.438502056866568</v>
      </c>
      <c r="AL114">
        <v>15</v>
      </c>
      <c r="AM114">
        <v>21.447191356624813</v>
      </c>
      <c r="AN114" t="s">
        <v>629</v>
      </c>
      <c r="AO114" t="s">
        <v>629</v>
      </c>
      <c r="AP114" t="s">
        <v>629</v>
      </c>
      <c r="AQ114" t="s">
        <v>629</v>
      </c>
      <c r="AR114" t="s">
        <v>629</v>
      </c>
      <c r="AS114">
        <v>1</v>
      </c>
      <c r="AT114">
        <v>2</v>
      </c>
      <c r="AU114">
        <v>0</v>
      </c>
      <c r="AV114">
        <v>0</v>
      </c>
      <c r="AW114">
        <v>97</v>
      </c>
      <c r="AX114">
        <v>1</v>
      </c>
      <c r="AY114">
        <v>1</v>
      </c>
      <c r="AZ114">
        <v>1</v>
      </c>
      <c r="BA114">
        <v>1</v>
      </c>
      <c r="BB114">
        <v>1</v>
      </c>
      <c r="BC114">
        <v>0</v>
      </c>
      <c r="BD114">
        <v>0</v>
      </c>
      <c r="BE114">
        <v>0</v>
      </c>
      <c r="BF114">
        <v>0</v>
      </c>
      <c r="BG114" t="s">
        <v>629</v>
      </c>
      <c r="BH114" t="s">
        <v>469</v>
      </c>
      <c r="BI114">
        <v>1</v>
      </c>
      <c r="BJ114">
        <v>3</v>
      </c>
      <c r="BK114">
        <v>4</v>
      </c>
      <c r="BL114">
        <v>0</v>
      </c>
      <c r="BM114">
        <v>2</v>
      </c>
      <c r="BN114">
        <v>0</v>
      </c>
      <c r="BO114" t="s">
        <v>629</v>
      </c>
      <c r="BP114">
        <v>1</v>
      </c>
      <c r="BQ114">
        <v>1</v>
      </c>
      <c r="BR114">
        <v>1</v>
      </c>
      <c r="BS114">
        <v>1</v>
      </c>
      <c r="BT114">
        <v>0</v>
      </c>
      <c r="BU114">
        <v>2</v>
      </c>
      <c r="BV114">
        <v>1</v>
      </c>
      <c r="BW114">
        <v>1</v>
      </c>
      <c r="BX114">
        <v>0</v>
      </c>
      <c r="BY114">
        <v>12000000</v>
      </c>
      <c r="BZ114">
        <v>17157753.085299853</v>
      </c>
      <c r="CA114">
        <v>2</v>
      </c>
      <c r="CB114" t="s">
        <v>629</v>
      </c>
      <c r="CC114">
        <v>6829341</v>
      </c>
      <c r="CD114">
        <v>9764678.8844428975</v>
      </c>
      <c r="CE114">
        <v>2</v>
      </c>
      <c r="CF114" t="s">
        <v>629</v>
      </c>
      <c r="CG114">
        <v>1</v>
      </c>
      <c r="CH114">
        <v>3</v>
      </c>
      <c r="CI114" t="s">
        <v>629</v>
      </c>
      <c r="CJ114" t="s">
        <v>629</v>
      </c>
      <c r="CK114" t="s">
        <v>629</v>
      </c>
      <c r="CL114" t="s">
        <v>629</v>
      </c>
      <c r="CM114">
        <v>1</v>
      </c>
      <c r="CN114" t="s">
        <v>629</v>
      </c>
      <c r="CO114" t="s">
        <v>629</v>
      </c>
      <c r="CP114" t="s">
        <v>629</v>
      </c>
      <c r="CQ114" t="s">
        <v>629</v>
      </c>
      <c r="CR114">
        <v>1</v>
      </c>
      <c r="CS114">
        <v>1</v>
      </c>
      <c r="CT114">
        <v>6829341</v>
      </c>
      <c r="CU114">
        <v>9764678.8844428975</v>
      </c>
      <c r="CV114">
        <v>2</v>
      </c>
      <c r="CW114" t="s">
        <v>470</v>
      </c>
    </row>
    <row r="115" spans="1:101" ht="15.75" customHeight="1">
      <c r="A115">
        <v>288</v>
      </c>
      <c r="B115" t="s">
        <v>167</v>
      </c>
      <c r="C115" t="s">
        <v>168</v>
      </c>
      <c r="D115">
        <v>5</v>
      </c>
      <c r="E115">
        <v>2</v>
      </c>
      <c r="F115">
        <v>2012</v>
      </c>
      <c r="G115" t="s">
        <v>169</v>
      </c>
      <c r="H115">
        <v>2008</v>
      </c>
      <c r="I115" t="s">
        <v>629</v>
      </c>
      <c r="J115">
        <v>0</v>
      </c>
      <c r="K115" t="s">
        <v>629</v>
      </c>
      <c r="L115">
        <v>3</v>
      </c>
      <c r="M115">
        <v>12</v>
      </c>
      <c r="N115" t="s">
        <v>472</v>
      </c>
      <c r="O115">
        <v>0</v>
      </c>
      <c r="P115">
        <v>347</v>
      </c>
      <c r="Q115">
        <v>0</v>
      </c>
      <c r="R115" t="s">
        <v>664</v>
      </c>
      <c r="S115">
        <v>0</v>
      </c>
      <c r="T115">
        <v>0</v>
      </c>
      <c r="U115">
        <v>1</v>
      </c>
      <c r="V115">
        <v>1</v>
      </c>
      <c r="W115">
        <v>1</v>
      </c>
      <c r="X115">
        <v>1</v>
      </c>
      <c r="Y115">
        <v>0</v>
      </c>
      <c r="Z115">
        <v>0</v>
      </c>
      <c r="AA115">
        <v>279438</v>
      </c>
      <c r="AB115">
        <v>76032</v>
      </c>
      <c r="AC115" t="s">
        <v>467</v>
      </c>
      <c r="AD115">
        <v>5</v>
      </c>
      <c r="AE115">
        <v>1</v>
      </c>
      <c r="AF115" t="s">
        <v>471</v>
      </c>
      <c r="AG115">
        <v>5</v>
      </c>
      <c r="AH115" t="s">
        <v>629</v>
      </c>
      <c r="AI115" t="s">
        <v>629</v>
      </c>
      <c r="AJ115">
        <v>8</v>
      </c>
      <c r="AK115">
        <v>10.111668231870567</v>
      </c>
      <c r="AL115">
        <v>15</v>
      </c>
      <c r="AM115">
        <v>18.959377934757313</v>
      </c>
      <c r="AN115" t="s">
        <v>629</v>
      </c>
      <c r="AO115" t="s">
        <v>629</v>
      </c>
      <c r="AP115" t="s">
        <v>629</v>
      </c>
      <c r="AQ115" t="s">
        <v>629</v>
      </c>
      <c r="AR115" t="s">
        <v>629</v>
      </c>
      <c r="AS115">
        <v>1</v>
      </c>
      <c r="AT115">
        <v>2</v>
      </c>
      <c r="AU115">
        <v>0</v>
      </c>
      <c r="AV115">
        <v>0</v>
      </c>
      <c r="AW115">
        <v>97</v>
      </c>
      <c r="AX115">
        <v>1</v>
      </c>
      <c r="AY115">
        <v>1</v>
      </c>
      <c r="AZ115">
        <v>1</v>
      </c>
      <c r="BA115">
        <v>1</v>
      </c>
      <c r="BB115">
        <v>1</v>
      </c>
      <c r="BC115">
        <v>0</v>
      </c>
      <c r="BD115">
        <v>0</v>
      </c>
      <c r="BE115">
        <v>0</v>
      </c>
      <c r="BF115">
        <v>0</v>
      </c>
      <c r="BG115" t="s">
        <v>629</v>
      </c>
      <c r="BH115" t="s">
        <v>473</v>
      </c>
      <c r="BI115">
        <v>1</v>
      </c>
      <c r="BJ115">
        <v>3</v>
      </c>
      <c r="BK115">
        <v>4</v>
      </c>
      <c r="BL115">
        <v>0</v>
      </c>
      <c r="BM115">
        <v>2</v>
      </c>
      <c r="BN115">
        <v>0</v>
      </c>
      <c r="BO115" t="s">
        <v>629</v>
      </c>
      <c r="BP115">
        <v>1</v>
      </c>
      <c r="BQ115">
        <v>1</v>
      </c>
      <c r="BR115">
        <v>1</v>
      </c>
      <c r="BS115">
        <v>1</v>
      </c>
      <c r="BT115">
        <v>0</v>
      </c>
      <c r="BU115">
        <v>2</v>
      </c>
      <c r="BV115">
        <v>1</v>
      </c>
      <c r="BW115">
        <v>1</v>
      </c>
      <c r="BX115">
        <v>0</v>
      </c>
      <c r="BY115">
        <v>8000000</v>
      </c>
      <c r="BZ115">
        <v>10111668.231870567</v>
      </c>
      <c r="CA115">
        <v>2</v>
      </c>
      <c r="CB115" t="s">
        <v>629</v>
      </c>
      <c r="CC115">
        <v>22614173</v>
      </c>
      <c r="CD115">
        <v>28583376.839265641</v>
      </c>
      <c r="CE115">
        <v>2</v>
      </c>
      <c r="CF115" t="s">
        <v>629</v>
      </c>
      <c r="CG115">
        <v>1</v>
      </c>
      <c r="CH115">
        <v>3</v>
      </c>
      <c r="CI115" t="s">
        <v>629</v>
      </c>
      <c r="CJ115" t="s">
        <v>629</v>
      </c>
      <c r="CK115" t="s">
        <v>629</v>
      </c>
      <c r="CL115" t="s">
        <v>629</v>
      </c>
      <c r="CM115">
        <v>1</v>
      </c>
      <c r="CN115" t="s">
        <v>629</v>
      </c>
      <c r="CO115" t="s">
        <v>629</v>
      </c>
      <c r="CP115" t="s">
        <v>629</v>
      </c>
      <c r="CQ115" t="s">
        <v>629</v>
      </c>
      <c r="CR115">
        <v>1</v>
      </c>
      <c r="CS115">
        <v>1</v>
      </c>
      <c r="CT115">
        <v>22614173</v>
      </c>
      <c r="CU115">
        <v>28583376.839265641</v>
      </c>
      <c r="CV115">
        <v>2</v>
      </c>
      <c r="CW115" t="s">
        <v>470</v>
      </c>
    </row>
    <row r="116" spans="1:101" ht="15.75" customHeight="1">
      <c r="A116">
        <v>288</v>
      </c>
      <c r="B116" t="s">
        <v>167</v>
      </c>
      <c r="C116" t="s">
        <v>168</v>
      </c>
      <c r="D116">
        <v>5</v>
      </c>
      <c r="E116">
        <v>2</v>
      </c>
      <c r="F116">
        <v>2013</v>
      </c>
      <c r="G116" t="s">
        <v>169</v>
      </c>
      <c r="H116">
        <v>2008</v>
      </c>
      <c r="I116" t="s">
        <v>629</v>
      </c>
      <c r="J116">
        <v>0</v>
      </c>
      <c r="K116" t="s">
        <v>629</v>
      </c>
      <c r="L116">
        <v>3</v>
      </c>
      <c r="M116">
        <v>12</v>
      </c>
      <c r="N116" t="s">
        <v>472</v>
      </c>
      <c r="O116">
        <v>0</v>
      </c>
      <c r="P116">
        <v>347</v>
      </c>
      <c r="Q116">
        <v>0</v>
      </c>
      <c r="R116" t="s">
        <v>664</v>
      </c>
      <c r="S116">
        <v>0</v>
      </c>
      <c r="T116">
        <v>0</v>
      </c>
      <c r="U116">
        <v>1</v>
      </c>
      <c r="V116">
        <v>1</v>
      </c>
      <c r="W116">
        <v>1</v>
      </c>
      <c r="X116">
        <v>1</v>
      </c>
      <c r="Y116">
        <v>0</v>
      </c>
      <c r="Z116">
        <v>0</v>
      </c>
      <c r="AA116">
        <v>279438</v>
      </c>
      <c r="AB116">
        <v>76032</v>
      </c>
      <c r="AC116" t="s">
        <v>467</v>
      </c>
      <c r="AD116">
        <v>5</v>
      </c>
      <c r="AE116">
        <v>1</v>
      </c>
      <c r="AF116" t="s">
        <v>474</v>
      </c>
      <c r="AG116">
        <v>5</v>
      </c>
      <c r="AH116" t="s">
        <v>629</v>
      </c>
      <c r="AI116" t="s">
        <v>629</v>
      </c>
      <c r="AJ116">
        <v>12</v>
      </c>
      <c r="AK116">
        <v>13.334759417899336</v>
      </c>
      <c r="AL116">
        <v>45</v>
      </c>
      <c r="AM116">
        <v>50.005347817122512</v>
      </c>
      <c r="AN116" t="s">
        <v>629</v>
      </c>
      <c r="AO116" t="s">
        <v>629</v>
      </c>
      <c r="AP116" t="s">
        <v>629</v>
      </c>
      <c r="AQ116" t="s">
        <v>629</v>
      </c>
      <c r="AR116" t="s">
        <v>629</v>
      </c>
      <c r="AS116">
        <v>1</v>
      </c>
      <c r="AT116">
        <v>2</v>
      </c>
      <c r="AU116">
        <v>0</v>
      </c>
      <c r="AV116">
        <v>0</v>
      </c>
      <c r="AW116">
        <v>97</v>
      </c>
      <c r="AX116">
        <v>1</v>
      </c>
      <c r="AY116">
        <v>1</v>
      </c>
      <c r="AZ116">
        <v>1</v>
      </c>
      <c r="BA116">
        <v>1</v>
      </c>
      <c r="BB116">
        <v>1</v>
      </c>
      <c r="BC116">
        <v>0</v>
      </c>
      <c r="BD116">
        <v>0</v>
      </c>
      <c r="BE116">
        <v>0</v>
      </c>
      <c r="BF116">
        <v>0</v>
      </c>
      <c r="BG116" t="s">
        <v>629</v>
      </c>
      <c r="BH116" t="s">
        <v>473</v>
      </c>
      <c r="BI116">
        <v>1</v>
      </c>
      <c r="BJ116">
        <v>3</v>
      </c>
      <c r="BK116">
        <v>4</v>
      </c>
      <c r="BL116">
        <v>0</v>
      </c>
      <c r="BM116">
        <v>2</v>
      </c>
      <c r="BN116">
        <v>0</v>
      </c>
      <c r="BO116" t="s">
        <v>629</v>
      </c>
      <c r="BP116">
        <v>1</v>
      </c>
      <c r="BQ116">
        <v>1</v>
      </c>
      <c r="BR116">
        <v>1</v>
      </c>
      <c r="BS116">
        <v>1</v>
      </c>
      <c r="BT116">
        <v>0</v>
      </c>
      <c r="BU116">
        <v>2</v>
      </c>
      <c r="BV116">
        <v>1</v>
      </c>
      <c r="BW116">
        <v>1</v>
      </c>
      <c r="BX116">
        <v>0</v>
      </c>
      <c r="BY116">
        <v>20000000</v>
      </c>
      <c r="BZ116">
        <v>22224599.029832229</v>
      </c>
      <c r="CA116">
        <v>2</v>
      </c>
      <c r="CB116" t="s">
        <v>629</v>
      </c>
      <c r="CC116" t="s">
        <v>629</v>
      </c>
      <c r="CD116" t="s">
        <v>629</v>
      </c>
      <c r="CE116" t="s">
        <v>629</v>
      </c>
      <c r="CF116" t="s">
        <v>629</v>
      </c>
      <c r="CG116">
        <v>1</v>
      </c>
      <c r="CH116">
        <v>3</v>
      </c>
      <c r="CI116" t="s">
        <v>629</v>
      </c>
      <c r="CJ116" t="s">
        <v>629</v>
      </c>
      <c r="CK116" t="s">
        <v>629</v>
      </c>
      <c r="CL116" t="s">
        <v>629</v>
      </c>
      <c r="CM116">
        <v>1</v>
      </c>
      <c r="CN116" t="s">
        <v>629</v>
      </c>
      <c r="CO116" t="s">
        <v>629</v>
      </c>
      <c r="CP116" t="s">
        <v>629</v>
      </c>
      <c r="CQ116" t="s">
        <v>629</v>
      </c>
      <c r="CR116">
        <v>1</v>
      </c>
      <c r="CS116">
        <v>1</v>
      </c>
      <c r="CT116" t="s">
        <v>629</v>
      </c>
      <c r="CU116" t="s">
        <v>629</v>
      </c>
      <c r="CV116" t="s">
        <v>629</v>
      </c>
      <c r="CW116" t="s">
        <v>470</v>
      </c>
    </row>
    <row r="117" spans="1:101" ht="15.75" customHeight="1">
      <c r="A117">
        <v>288</v>
      </c>
      <c r="B117" t="s">
        <v>167</v>
      </c>
      <c r="C117" t="s">
        <v>168</v>
      </c>
      <c r="D117">
        <v>5</v>
      </c>
      <c r="E117">
        <v>2</v>
      </c>
      <c r="F117">
        <v>2014</v>
      </c>
      <c r="G117" t="s">
        <v>169</v>
      </c>
      <c r="H117">
        <v>2008</v>
      </c>
      <c r="I117" t="s">
        <v>629</v>
      </c>
      <c r="J117">
        <v>0</v>
      </c>
      <c r="K117" t="s">
        <v>629</v>
      </c>
      <c r="L117">
        <v>3</v>
      </c>
      <c r="M117">
        <v>127</v>
      </c>
      <c r="N117" t="s">
        <v>472</v>
      </c>
      <c r="O117">
        <v>0</v>
      </c>
      <c r="P117">
        <v>347</v>
      </c>
      <c r="Q117">
        <v>0</v>
      </c>
      <c r="R117" t="s">
        <v>664</v>
      </c>
      <c r="S117">
        <v>0</v>
      </c>
      <c r="T117">
        <v>0</v>
      </c>
      <c r="U117">
        <v>1</v>
      </c>
      <c r="V117">
        <v>1</v>
      </c>
      <c r="W117">
        <v>1</v>
      </c>
      <c r="X117">
        <v>1</v>
      </c>
      <c r="Y117">
        <v>0</v>
      </c>
      <c r="Z117">
        <v>0</v>
      </c>
      <c r="AA117">
        <v>331701</v>
      </c>
      <c r="AB117">
        <v>89788</v>
      </c>
      <c r="AC117" t="s">
        <v>467</v>
      </c>
      <c r="AD117">
        <v>5</v>
      </c>
      <c r="AE117">
        <v>1</v>
      </c>
      <c r="AF117" t="s">
        <v>475</v>
      </c>
      <c r="AG117">
        <v>5</v>
      </c>
      <c r="AH117" t="s">
        <v>629</v>
      </c>
      <c r="AI117" t="s">
        <v>629</v>
      </c>
      <c r="AJ117">
        <v>12</v>
      </c>
      <c r="AK117">
        <v>11.632970632485058</v>
      </c>
      <c r="AL117">
        <v>45</v>
      </c>
      <c r="AM117">
        <v>43.623639871818966</v>
      </c>
      <c r="AN117">
        <v>34</v>
      </c>
      <c r="AO117">
        <f>AN117/AG117</f>
        <v>6.8</v>
      </c>
      <c r="AP117" t="s">
        <v>629</v>
      </c>
      <c r="AQ117" t="s">
        <v>629</v>
      </c>
      <c r="AR117" t="s">
        <v>629</v>
      </c>
      <c r="AS117">
        <v>1</v>
      </c>
      <c r="AT117">
        <v>2</v>
      </c>
      <c r="AU117">
        <v>0</v>
      </c>
      <c r="AV117">
        <v>0</v>
      </c>
      <c r="AW117">
        <v>97</v>
      </c>
      <c r="AX117">
        <v>1</v>
      </c>
      <c r="AY117">
        <v>1</v>
      </c>
      <c r="AZ117">
        <v>1</v>
      </c>
      <c r="BA117">
        <v>1</v>
      </c>
      <c r="BB117">
        <v>1</v>
      </c>
      <c r="BC117">
        <v>0</v>
      </c>
      <c r="BD117">
        <v>0</v>
      </c>
      <c r="BE117">
        <v>0</v>
      </c>
      <c r="BF117">
        <v>0</v>
      </c>
      <c r="BG117" t="s">
        <v>629</v>
      </c>
      <c r="BH117" t="s">
        <v>473</v>
      </c>
      <c r="BI117">
        <v>1</v>
      </c>
      <c r="BJ117">
        <v>3</v>
      </c>
      <c r="BK117">
        <v>4</v>
      </c>
      <c r="BL117">
        <v>0</v>
      </c>
      <c r="BM117">
        <v>2</v>
      </c>
      <c r="BN117">
        <v>0</v>
      </c>
      <c r="BO117" t="s">
        <v>629</v>
      </c>
      <c r="BP117">
        <v>1</v>
      </c>
      <c r="BQ117">
        <v>1</v>
      </c>
      <c r="BR117">
        <v>1</v>
      </c>
      <c r="BS117">
        <v>1</v>
      </c>
      <c r="BT117">
        <v>0</v>
      </c>
      <c r="BU117">
        <v>2</v>
      </c>
      <c r="BV117">
        <v>1</v>
      </c>
      <c r="BW117">
        <v>1</v>
      </c>
      <c r="BX117">
        <v>0</v>
      </c>
      <c r="BY117">
        <v>38000000</v>
      </c>
      <c r="BZ117">
        <v>36837740.336202681</v>
      </c>
      <c r="CA117" t="s">
        <v>629</v>
      </c>
      <c r="CB117" t="s">
        <v>629</v>
      </c>
      <c r="CC117" t="s">
        <v>629</v>
      </c>
      <c r="CD117" t="s">
        <v>629</v>
      </c>
      <c r="CE117" t="s">
        <v>629</v>
      </c>
      <c r="CF117" t="s">
        <v>629</v>
      </c>
      <c r="CG117">
        <v>1</v>
      </c>
      <c r="CH117">
        <v>3</v>
      </c>
      <c r="CI117" t="s">
        <v>629</v>
      </c>
      <c r="CJ117" t="s">
        <v>629</v>
      </c>
      <c r="CK117" t="s">
        <v>629</v>
      </c>
      <c r="CL117" t="s">
        <v>629</v>
      </c>
      <c r="CM117">
        <v>1</v>
      </c>
      <c r="CN117" t="s">
        <v>629</v>
      </c>
      <c r="CO117" t="s">
        <v>629</v>
      </c>
      <c r="CP117" t="s">
        <v>629</v>
      </c>
      <c r="CQ117" t="s">
        <v>629</v>
      </c>
      <c r="CR117">
        <v>1</v>
      </c>
      <c r="CS117">
        <v>1</v>
      </c>
      <c r="CT117" t="s">
        <v>629</v>
      </c>
      <c r="CU117" t="s">
        <v>629</v>
      </c>
      <c r="CV117" t="s">
        <v>629</v>
      </c>
      <c r="CW117" t="s">
        <v>476</v>
      </c>
    </row>
    <row r="118" spans="1:101" ht="15.75" customHeight="1">
      <c r="A118">
        <v>288</v>
      </c>
      <c r="B118" t="s">
        <v>167</v>
      </c>
      <c r="C118" t="s">
        <v>168</v>
      </c>
      <c r="D118">
        <v>5</v>
      </c>
      <c r="E118">
        <v>2</v>
      </c>
      <c r="F118">
        <v>2015</v>
      </c>
      <c r="G118" t="s">
        <v>169</v>
      </c>
      <c r="H118">
        <v>2008</v>
      </c>
      <c r="I118" t="s">
        <v>629</v>
      </c>
      <c r="J118">
        <v>0</v>
      </c>
      <c r="K118" t="s">
        <v>629</v>
      </c>
      <c r="L118">
        <v>3</v>
      </c>
      <c r="M118">
        <v>127</v>
      </c>
      <c r="N118" t="s">
        <v>472</v>
      </c>
      <c r="O118">
        <v>0</v>
      </c>
      <c r="P118">
        <v>347</v>
      </c>
      <c r="Q118">
        <v>0</v>
      </c>
      <c r="R118" t="s">
        <v>664</v>
      </c>
      <c r="S118">
        <v>0</v>
      </c>
      <c r="T118">
        <v>0</v>
      </c>
      <c r="U118">
        <v>1</v>
      </c>
      <c r="V118">
        <v>1</v>
      </c>
      <c r="W118">
        <v>1</v>
      </c>
      <c r="X118">
        <v>1</v>
      </c>
      <c r="Y118">
        <v>0</v>
      </c>
      <c r="Z118">
        <v>0</v>
      </c>
      <c r="AA118">
        <v>618001</v>
      </c>
      <c r="AB118">
        <v>148756</v>
      </c>
      <c r="AC118" t="s">
        <v>467</v>
      </c>
      <c r="AD118">
        <v>5</v>
      </c>
      <c r="AE118">
        <v>1</v>
      </c>
      <c r="AF118" t="s">
        <v>475</v>
      </c>
      <c r="AG118">
        <v>5</v>
      </c>
      <c r="AH118" t="s">
        <v>629</v>
      </c>
      <c r="AI118" t="s">
        <v>629</v>
      </c>
      <c r="AJ118">
        <v>32</v>
      </c>
      <c r="AK118">
        <v>26.616773600339435</v>
      </c>
      <c r="AL118">
        <v>53</v>
      </c>
      <c r="AM118">
        <v>44.084031275562189</v>
      </c>
      <c r="AN118">
        <v>41</v>
      </c>
      <c r="AO118">
        <f>AN118/AG118</f>
        <v>8.1999999999999993</v>
      </c>
      <c r="AP118" t="s">
        <v>629</v>
      </c>
      <c r="AQ118" t="s">
        <v>629</v>
      </c>
      <c r="AR118" t="s">
        <v>629</v>
      </c>
      <c r="AS118">
        <v>36</v>
      </c>
      <c r="AT118">
        <v>2</v>
      </c>
      <c r="AU118">
        <v>0</v>
      </c>
      <c r="AV118">
        <v>0</v>
      </c>
      <c r="AW118">
        <v>97</v>
      </c>
      <c r="AX118">
        <v>1</v>
      </c>
      <c r="AY118">
        <v>1</v>
      </c>
      <c r="AZ118">
        <v>1</v>
      </c>
      <c r="BA118">
        <v>1</v>
      </c>
      <c r="BB118">
        <v>1</v>
      </c>
      <c r="BC118">
        <v>0</v>
      </c>
      <c r="BD118">
        <v>0</v>
      </c>
      <c r="BE118">
        <v>0</v>
      </c>
      <c r="BF118">
        <v>0</v>
      </c>
      <c r="BG118" t="s">
        <v>629</v>
      </c>
      <c r="BH118" t="s">
        <v>473</v>
      </c>
      <c r="BI118">
        <v>1</v>
      </c>
      <c r="BJ118">
        <v>3</v>
      </c>
      <c r="BK118">
        <v>4</v>
      </c>
      <c r="BL118">
        <v>0</v>
      </c>
      <c r="BM118">
        <v>2</v>
      </c>
      <c r="BN118">
        <v>0</v>
      </c>
      <c r="BO118" t="s">
        <v>629</v>
      </c>
      <c r="BP118">
        <v>1</v>
      </c>
      <c r="BQ118">
        <v>1</v>
      </c>
      <c r="BR118">
        <v>1</v>
      </c>
      <c r="BS118">
        <v>1</v>
      </c>
      <c r="BT118">
        <v>1</v>
      </c>
      <c r="BU118">
        <v>3</v>
      </c>
      <c r="BV118">
        <v>1</v>
      </c>
      <c r="BW118">
        <v>1</v>
      </c>
      <c r="BX118">
        <v>1</v>
      </c>
      <c r="BY118">
        <v>50000000</v>
      </c>
      <c r="BZ118">
        <v>48242902.15061523</v>
      </c>
      <c r="CA118">
        <v>2</v>
      </c>
      <c r="CB118" t="s">
        <v>629</v>
      </c>
      <c r="CC118">
        <v>80000000</v>
      </c>
      <c r="CD118">
        <v>66541934.000848591</v>
      </c>
      <c r="CE118">
        <v>2</v>
      </c>
      <c r="CF118" t="s">
        <v>629</v>
      </c>
      <c r="CG118">
        <v>1</v>
      </c>
      <c r="CH118">
        <v>3</v>
      </c>
      <c r="CI118" t="s">
        <v>629</v>
      </c>
      <c r="CJ118" t="s">
        <v>629</v>
      </c>
      <c r="CK118" t="s">
        <v>629</v>
      </c>
      <c r="CL118" t="s">
        <v>629</v>
      </c>
      <c r="CM118">
        <v>1</v>
      </c>
      <c r="CN118" t="s">
        <v>629</v>
      </c>
      <c r="CO118" t="s">
        <v>629</v>
      </c>
      <c r="CP118" t="s">
        <v>629</v>
      </c>
      <c r="CQ118" t="s">
        <v>629</v>
      </c>
      <c r="CR118">
        <v>1</v>
      </c>
      <c r="CS118">
        <v>1</v>
      </c>
      <c r="CT118">
        <v>80000000</v>
      </c>
      <c r="CU118">
        <v>66541934.000848591</v>
      </c>
      <c r="CV118">
        <v>2</v>
      </c>
      <c r="CW118" t="s">
        <v>477</v>
      </c>
    </row>
    <row r="119" spans="1:101" ht="15.75" customHeight="1">
      <c r="A119">
        <v>324</v>
      </c>
      <c r="B119" t="s">
        <v>170</v>
      </c>
      <c r="C119" t="s">
        <v>171</v>
      </c>
      <c r="D119">
        <v>5</v>
      </c>
      <c r="E119">
        <v>2</v>
      </c>
      <c r="F119">
        <v>2012</v>
      </c>
      <c r="G119" t="s">
        <v>484</v>
      </c>
      <c r="H119">
        <v>2012</v>
      </c>
      <c r="I119" t="s">
        <v>629</v>
      </c>
      <c r="J119">
        <v>0</v>
      </c>
      <c r="K119" t="s">
        <v>629</v>
      </c>
      <c r="L119">
        <v>2</v>
      </c>
      <c r="M119">
        <v>16</v>
      </c>
      <c r="N119" t="s">
        <v>478</v>
      </c>
      <c r="O119">
        <v>1</v>
      </c>
      <c r="P119">
        <v>1</v>
      </c>
      <c r="Q119">
        <v>0</v>
      </c>
      <c r="R119" t="s">
        <v>479</v>
      </c>
      <c r="S119">
        <v>0</v>
      </c>
      <c r="T119">
        <v>0</v>
      </c>
      <c r="U119">
        <v>1</v>
      </c>
      <c r="V119">
        <v>1</v>
      </c>
      <c r="W119">
        <v>1</v>
      </c>
      <c r="X119">
        <v>1</v>
      </c>
      <c r="Y119">
        <v>1</v>
      </c>
      <c r="Z119">
        <v>0</v>
      </c>
      <c r="AA119" t="s">
        <v>629</v>
      </c>
      <c r="AB119" t="s">
        <v>629</v>
      </c>
      <c r="AC119" t="s">
        <v>172</v>
      </c>
      <c r="AD119">
        <v>5</v>
      </c>
      <c r="AE119">
        <v>1</v>
      </c>
      <c r="AF119" t="s">
        <v>480</v>
      </c>
      <c r="AG119">
        <v>4</v>
      </c>
      <c r="AH119" t="s">
        <v>629</v>
      </c>
      <c r="AI119" t="s">
        <v>629</v>
      </c>
      <c r="AJ119">
        <v>7000</v>
      </c>
      <c r="AK119">
        <v>2.5075034221498709</v>
      </c>
      <c r="AL119">
        <v>140000</v>
      </c>
      <c r="AM119">
        <v>50.150068442997416</v>
      </c>
      <c r="AN119" t="s">
        <v>629</v>
      </c>
      <c r="AO119" t="s">
        <v>629</v>
      </c>
      <c r="AP119" t="s">
        <v>629</v>
      </c>
      <c r="AQ119" t="s">
        <v>629</v>
      </c>
      <c r="AR119" t="s">
        <v>481</v>
      </c>
      <c r="AS119">
        <v>1</v>
      </c>
      <c r="AT119">
        <v>1</v>
      </c>
      <c r="AU119">
        <v>0</v>
      </c>
      <c r="AV119">
        <v>1</v>
      </c>
      <c r="AW119">
        <v>97</v>
      </c>
      <c r="AX119">
        <v>1</v>
      </c>
      <c r="AY119">
        <v>1</v>
      </c>
      <c r="AZ119">
        <v>1</v>
      </c>
      <c r="BA119">
        <v>1</v>
      </c>
      <c r="BB119">
        <v>1</v>
      </c>
      <c r="BC119">
        <v>1</v>
      </c>
      <c r="BD119">
        <v>1</v>
      </c>
      <c r="BE119">
        <v>0</v>
      </c>
      <c r="BF119">
        <v>0</v>
      </c>
      <c r="BG119" t="s">
        <v>629</v>
      </c>
      <c r="BH119" t="s">
        <v>482</v>
      </c>
      <c r="BI119">
        <v>1</v>
      </c>
      <c r="BJ119">
        <v>2</v>
      </c>
      <c r="BK119">
        <v>1</v>
      </c>
      <c r="BL119">
        <v>1</v>
      </c>
      <c r="BM119">
        <v>2</v>
      </c>
      <c r="BN119">
        <v>0</v>
      </c>
      <c r="BO119" t="s">
        <v>629</v>
      </c>
      <c r="BP119">
        <v>1</v>
      </c>
      <c r="BQ119">
        <v>1</v>
      </c>
      <c r="BR119">
        <v>1</v>
      </c>
      <c r="BS119">
        <v>0</v>
      </c>
      <c r="BT119">
        <v>1</v>
      </c>
      <c r="BU119">
        <v>2</v>
      </c>
      <c r="BV119">
        <v>1</v>
      </c>
      <c r="BW119">
        <v>1</v>
      </c>
      <c r="BX119">
        <v>1</v>
      </c>
      <c r="BY119">
        <v>269632000000</v>
      </c>
      <c r="BZ119">
        <v>96586166.103016272</v>
      </c>
      <c r="CA119">
        <v>3</v>
      </c>
      <c r="CB119">
        <v>7</v>
      </c>
      <c r="CC119" t="s">
        <v>629</v>
      </c>
      <c r="CD119" t="s">
        <v>629</v>
      </c>
      <c r="CE119" t="s">
        <v>629</v>
      </c>
      <c r="CF119" t="s">
        <v>629</v>
      </c>
      <c r="CG119">
        <v>1</v>
      </c>
      <c r="CH119">
        <v>2</v>
      </c>
      <c r="CI119" t="s">
        <v>629</v>
      </c>
      <c r="CJ119" t="s">
        <v>629</v>
      </c>
      <c r="CK119" t="s">
        <v>629</v>
      </c>
      <c r="CL119" t="s">
        <v>629</v>
      </c>
      <c r="CM119">
        <v>0</v>
      </c>
      <c r="CN119" t="s">
        <v>629</v>
      </c>
      <c r="CO119" t="s">
        <v>629</v>
      </c>
      <c r="CP119" t="s">
        <v>629</v>
      </c>
      <c r="CQ119" t="s">
        <v>629</v>
      </c>
      <c r="CR119" t="s">
        <v>629</v>
      </c>
      <c r="CS119" t="s">
        <v>629</v>
      </c>
      <c r="CT119">
        <v>269632000000</v>
      </c>
      <c r="CU119">
        <v>96586166.103016272</v>
      </c>
      <c r="CV119">
        <v>1</v>
      </c>
      <c r="CW119" t="s">
        <v>483</v>
      </c>
    </row>
    <row r="120" spans="1:101" ht="15.75" customHeight="1">
      <c r="A120">
        <v>324</v>
      </c>
      <c r="B120" t="s">
        <v>170</v>
      </c>
      <c r="C120" t="s">
        <v>171</v>
      </c>
      <c r="D120">
        <v>5</v>
      </c>
      <c r="E120">
        <v>2</v>
      </c>
      <c r="F120">
        <v>2013</v>
      </c>
      <c r="G120" t="s">
        <v>484</v>
      </c>
      <c r="H120">
        <v>2012</v>
      </c>
      <c r="I120" t="s">
        <v>629</v>
      </c>
      <c r="J120">
        <v>0</v>
      </c>
      <c r="K120" t="s">
        <v>629</v>
      </c>
      <c r="L120">
        <v>2</v>
      </c>
      <c r="M120">
        <v>16</v>
      </c>
      <c r="N120" t="s">
        <v>478</v>
      </c>
      <c r="O120">
        <v>1</v>
      </c>
      <c r="P120">
        <v>1</v>
      </c>
      <c r="Q120">
        <v>0</v>
      </c>
      <c r="R120" t="s">
        <v>479</v>
      </c>
      <c r="S120">
        <v>0</v>
      </c>
      <c r="T120">
        <v>0</v>
      </c>
      <c r="U120">
        <v>1</v>
      </c>
      <c r="V120">
        <v>1</v>
      </c>
      <c r="W120">
        <v>1</v>
      </c>
      <c r="X120">
        <v>1</v>
      </c>
      <c r="Y120">
        <v>1</v>
      </c>
      <c r="Z120">
        <v>0</v>
      </c>
      <c r="AA120" t="s">
        <v>629</v>
      </c>
      <c r="AB120" t="s">
        <v>629</v>
      </c>
      <c r="AC120" t="s">
        <v>172</v>
      </c>
      <c r="AD120">
        <v>5</v>
      </c>
      <c r="AE120">
        <v>1</v>
      </c>
      <c r="AF120" t="s">
        <v>480</v>
      </c>
      <c r="AG120">
        <v>4</v>
      </c>
      <c r="AH120" t="s">
        <v>629</v>
      </c>
      <c r="AI120" t="s">
        <v>629</v>
      </c>
      <c r="AJ120">
        <v>7000</v>
      </c>
      <c r="AK120">
        <v>2.3972360958881982</v>
      </c>
      <c r="AL120">
        <v>140000</v>
      </c>
      <c r="AM120">
        <v>47.944721917763964</v>
      </c>
      <c r="AN120" t="s">
        <v>629</v>
      </c>
      <c r="AO120" t="s">
        <v>629</v>
      </c>
      <c r="AP120" t="s">
        <v>629</v>
      </c>
      <c r="AQ120" t="s">
        <v>629</v>
      </c>
      <c r="AR120" t="s">
        <v>481</v>
      </c>
      <c r="AS120">
        <v>1</v>
      </c>
      <c r="AT120">
        <v>1</v>
      </c>
      <c r="AU120">
        <v>0</v>
      </c>
      <c r="AV120">
        <v>1</v>
      </c>
      <c r="AW120">
        <v>97</v>
      </c>
      <c r="AX120">
        <v>1</v>
      </c>
      <c r="AY120">
        <v>1</v>
      </c>
      <c r="AZ120">
        <v>1</v>
      </c>
      <c r="BA120">
        <v>1</v>
      </c>
      <c r="BB120">
        <v>1</v>
      </c>
      <c r="BC120">
        <v>1</v>
      </c>
      <c r="BD120">
        <v>1</v>
      </c>
      <c r="BE120">
        <v>0</v>
      </c>
      <c r="BF120">
        <v>0</v>
      </c>
      <c r="BG120" t="s">
        <v>629</v>
      </c>
      <c r="BH120" t="s">
        <v>482</v>
      </c>
      <c r="BI120">
        <v>1</v>
      </c>
      <c r="BJ120">
        <v>2</v>
      </c>
      <c r="BK120">
        <v>1</v>
      </c>
      <c r="BL120">
        <v>1</v>
      </c>
      <c r="BM120">
        <v>2</v>
      </c>
      <c r="BN120">
        <v>0</v>
      </c>
      <c r="BO120" t="s">
        <v>629</v>
      </c>
      <c r="BP120">
        <v>1</v>
      </c>
      <c r="BQ120">
        <v>1</v>
      </c>
      <c r="BR120">
        <v>1</v>
      </c>
      <c r="BS120">
        <v>0</v>
      </c>
      <c r="BT120">
        <v>1</v>
      </c>
      <c r="BU120">
        <v>2</v>
      </c>
      <c r="BV120">
        <v>1</v>
      </c>
      <c r="BW120">
        <v>1</v>
      </c>
      <c r="BX120">
        <v>1</v>
      </c>
      <c r="BY120">
        <v>269632000000</v>
      </c>
      <c r="BZ120">
        <v>92338794.715218082</v>
      </c>
      <c r="CA120">
        <v>3</v>
      </c>
      <c r="CB120">
        <v>7</v>
      </c>
      <c r="CC120" t="s">
        <v>629</v>
      </c>
      <c r="CD120" t="s">
        <v>629</v>
      </c>
      <c r="CE120" t="s">
        <v>629</v>
      </c>
      <c r="CF120" t="s">
        <v>629</v>
      </c>
      <c r="CG120">
        <v>1</v>
      </c>
      <c r="CH120">
        <v>2</v>
      </c>
      <c r="CI120" t="s">
        <v>629</v>
      </c>
      <c r="CJ120" t="s">
        <v>629</v>
      </c>
      <c r="CK120" t="s">
        <v>629</v>
      </c>
      <c r="CL120" t="s">
        <v>629</v>
      </c>
      <c r="CM120">
        <v>0</v>
      </c>
      <c r="CN120" t="s">
        <v>629</v>
      </c>
      <c r="CO120" t="s">
        <v>629</v>
      </c>
      <c r="CP120" t="s">
        <v>629</v>
      </c>
      <c r="CQ120" t="s">
        <v>629</v>
      </c>
      <c r="CR120" t="s">
        <v>629</v>
      </c>
      <c r="CS120" t="s">
        <v>629</v>
      </c>
      <c r="CT120">
        <v>269632000000</v>
      </c>
      <c r="CU120">
        <v>92338794.715218082</v>
      </c>
      <c r="CV120">
        <v>1</v>
      </c>
      <c r="CW120" t="s">
        <v>483</v>
      </c>
    </row>
    <row r="121" spans="1:101" ht="15.75" customHeight="1">
      <c r="A121">
        <v>324</v>
      </c>
      <c r="B121" t="s">
        <v>170</v>
      </c>
      <c r="C121" t="s">
        <v>171</v>
      </c>
      <c r="D121">
        <v>5</v>
      </c>
      <c r="E121">
        <v>2</v>
      </c>
      <c r="F121">
        <v>2014</v>
      </c>
      <c r="G121" t="s">
        <v>484</v>
      </c>
      <c r="H121">
        <v>2012</v>
      </c>
      <c r="I121" t="s">
        <v>629</v>
      </c>
      <c r="J121">
        <v>0</v>
      </c>
      <c r="K121" t="s">
        <v>629</v>
      </c>
      <c r="L121">
        <v>2</v>
      </c>
      <c r="M121">
        <v>16</v>
      </c>
      <c r="N121" t="s">
        <v>478</v>
      </c>
      <c r="O121">
        <v>1</v>
      </c>
      <c r="P121">
        <v>1</v>
      </c>
      <c r="Q121">
        <v>0</v>
      </c>
      <c r="R121" t="s">
        <v>479</v>
      </c>
      <c r="S121">
        <v>0</v>
      </c>
      <c r="T121">
        <v>0</v>
      </c>
      <c r="U121">
        <v>1</v>
      </c>
      <c r="V121">
        <v>1</v>
      </c>
      <c r="W121">
        <v>1</v>
      </c>
      <c r="X121">
        <v>1</v>
      </c>
      <c r="Y121">
        <v>1</v>
      </c>
      <c r="Z121">
        <v>0</v>
      </c>
      <c r="AA121">
        <v>13505</v>
      </c>
      <c r="AB121">
        <v>1876</v>
      </c>
      <c r="AC121" t="s">
        <v>172</v>
      </c>
      <c r="AD121">
        <v>5</v>
      </c>
      <c r="AE121">
        <v>1</v>
      </c>
      <c r="AF121" t="s">
        <v>480</v>
      </c>
      <c r="AG121">
        <v>4</v>
      </c>
      <c r="AH121" t="s">
        <v>629</v>
      </c>
      <c r="AI121" t="s">
        <v>629</v>
      </c>
      <c r="AJ121">
        <v>7000</v>
      </c>
      <c r="AK121">
        <v>2.2698973011369148</v>
      </c>
      <c r="AL121">
        <v>140000</v>
      </c>
      <c r="AM121">
        <v>45.397946022738296</v>
      </c>
      <c r="AN121" t="s">
        <v>629</v>
      </c>
      <c r="AO121" t="s">
        <v>629</v>
      </c>
      <c r="AP121" t="s">
        <v>629</v>
      </c>
      <c r="AQ121" t="s">
        <v>629</v>
      </c>
      <c r="AR121" t="s">
        <v>481</v>
      </c>
      <c r="AS121">
        <v>1</v>
      </c>
      <c r="AT121">
        <v>1</v>
      </c>
      <c r="AU121">
        <v>0</v>
      </c>
      <c r="AV121">
        <v>1</v>
      </c>
      <c r="AW121">
        <v>97</v>
      </c>
      <c r="AX121">
        <v>1</v>
      </c>
      <c r="AY121">
        <v>1</v>
      </c>
      <c r="AZ121">
        <v>1</v>
      </c>
      <c r="BA121">
        <v>1</v>
      </c>
      <c r="BB121">
        <v>1</v>
      </c>
      <c r="BC121">
        <v>1</v>
      </c>
      <c r="BD121">
        <v>1</v>
      </c>
      <c r="BE121">
        <v>0</v>
      </c>
      <c r="BF121">
        <v>0</v>
      </c>
      <c r="BG121" t="s">
        <v>629</v>
      </c>
      <c r="BH121" t="s">
        <v>482</v>
      </c>
      <c r="BI121">
        <v>1</v>
      </c>
      <c r="BJ121">
        <v>2</v>
      </c>
      <c r="BK121">
        <v>1</v>
      </c>
      <c r="BL121">
        <v>1</v>
      </c>
      <c r="BM121">
        <v>2</v>
      </c>
      <c r="BN121">
        <v>0</v>
      </c>
      <c r="BO121" t="s">
        <v>629</v>
      </c>
      <c r="BP121">
        <v>1</v>
      </c>
      <c r="BQ121">
        <v>1</v>
      </c>
      <c r="BR121">
        <v>1</v>
      </c>
      <c r="BS121">
        <v>0</v>
      </c>
      <c r="BT121">
        <v>1</v>
      </c>
      <c r="BU121">
        <v>2</v>
      </c>
      <c r="BV121">
        <v>1</v>
      </c>
      <c r="BW121">
        <v>1</v>
      </c>
      <c r="BX121">
        <v>1</v>
      </c>
      <c r="BY121">
        <v>269632000000</v>
      </c>
      <c r="BZ121">
        <v>87433849.871449798</v>
      </c>
      <c r="CA121">
        <v>3</v>
      </c>
      <c r="CB121">
        <v>7</v>
      </c>
      <c r="CC121" t="s">
        <v>629</v>
      </c>
      <c r="CD121" t="s">
        <v>629</v>
      </c>
      <c r="CE121" t="s">
        <v>629</v>
      </c>
      <c r="CF121" t="s">
        <v>629</v>
      </c>
      <c r="CG121">
        <v>1</v>
      </c>
      <c r="CH121">
        <v>2</v>
      </c>
      <c r="CI121" t="s">
        <v>629</v>
      </c>
      <c r="CJ121" t="s">
        <v>629</v>
      </c>
      <c r="CK121" t="s">
        <v>629</v>
      </c>
      <c r="CL121" t="s">
        <v>629</v>
      </c>
      <c r="CM121">
        <v>0</v>
      </c>
      <c r="CN121" t="s">
        <v>629</v>
      </c>
      <c r="CO121" t="s">
        <v>629</v>
      </c>
      <c r="CP121" t="s">
        <v>629</v>
      </c>
      <c r="CQ121" t="s">
        <v>629</v>
      </c>
      <c r="CR121" t="s">
        <v>629</v>
      </c>
      <c r="CS121" t="s">
        <v>629</v>
      </c>
      <c r="CT121">
        <v>269632000000</v>
      </c>
      <c r="CU121">
        <v>87433849.871449798</v>
      </c>
      <c r="CV121">
        <v>1</v>
      </c>
      <c r="CW121" t="s">
        <v>483</v>
      </c>
    </row>
    <row r="122" spans="1:101" ht="15.75" customHeight="1">
      <c r="A122">
        <v>324</v>
      </c>
      <c r="B122" t="s">
        <v>170</v>
      </c>
      <c r="C122" t="s">
        <v>171</v>
      </c>
      <c r="D122">
        <v>5</v>
      </c>
      <c r="E122">
        <v>2</v>
      </c>
      <c r="F122">
        <v>2015</v>
      </c>
      <c r="G122" t="s">
        <v>484</v>
      </c>
      <c r="H122">
        <v>2012</v>
      </c>
      <c r="I122" t="s">
        <v>629</v>
      </c>
      <c r="J122">
        <v>0</v>
      </c>
      <c r="K122" t="s">
        <v>629</v>
      </c>
      <c r="L122">
        <v>2</v>
      </c>
      <c r="M122">
        <v>16</v>
      </c>
      <c r="N122" t="s">
        <v>478</v>
      </c>
      <c r="O122">
        <v>1</v>
      </c>
      <c r="P122">
        <v>1</v>
      </c>
      <c r="Q122">
        <v>0</v>
      </c>
      <c r="R122" t="s">
        <v>479</v>
      </c>
      <c r="S122">
        <v>0</v>
      </c>
      <c r="T122">
        <v>0</v>
      </c>
      <c r="U122">
        <v>1</v>
      </c>
      <c r="V122">
        <v>1</v>
      </c>
      <c r="W122">
        <v>1</v>
      </c>
      <c r="X122">
        <v>1</v>
      </c>
      <c r="Y122">
        <v>1</v>
      </c>
      <c r="Z122">
        <v>0</v>
      </c>
      <c r="AA122">
        <v>25283</v>
      </c>
      <c r="AB122">
        <v>3512</v>
      </c>
      <c r="AC122" t="s">
        <v>172</v>
      </c>
      <c r="AD122">
        <v>5</v>
      </c>
      <c r="AE122">
        <v>1</v>
      </c>
      <c r="AF122" t="s">
        <v>480</v>
      </c>
      <c r="AG122">
        <v>4</v>
      </c>
      <c r="AH122" t="s">
        <v>629</v>
      </c>
      <c r="AI122" t="s">
        <v>629</v>
      </c>
      <c r="AJ122">
        <v>7000</v>
      </c>
      <c r="AK122">
        <v>2.127849517697145</v>
      </c>
      <c r="AL122">
        <v>140000</v>
      </c>
      <c r="AM122">
        <v>42.556990353942901</v>
      </c>
      <c r="AN122" t="s">
        <v>629</v>
      </c>
      <c r="AO122" t="s">
        <v>629</v>
      </c>
      <c r="AP122" t="s">
        <v>629</v>
      </c>
      <c r="AQ122" t="s">
        <v>629</v>
      </c>
      <c r="AR122" t="s">
        <v>481</v>
      </c>
      <c r="AS122">
        <v>1</v>
      </c>
      <c r="AT122">
        <v>1</v>
      </c>
      <c r="AU122">
        <v>0</v>
      </c>
      <c r="AV122">
        <v>1</v>
      </c>
      <c r="AW122">
        <v>97</v>
      </c>
      <c r="AX122">
        <v>1</v>
      </c>
      <c r="AY122">
        <v>1</v>
      </c>
      <c r="AZ122">
        <v>1</v>
      </c>
      <c r="BA122">
        <v>1</v>
      </c>
      <c r="BB122">
        <v>1</v>
      </c>
      <c r="BC122">
        <v>1</v>
      </c>
      <c r="BD122">
        <v>1</v>
      </c>
      <c r="BE122">
        <v>0</v>
      </c>
      <c r="BF122">
        <v>0</v>
      </c>
      <c r="BG122" t="s">
        <v>629</v>
      </c>
      <c r="BH122" t="s">
        <v>482</v>
      </c>
      <c r="BI122">
        <v>1</v>
      </c>
      <c r="BJ122">
        <v>2</v>
      </c>
      <c r="BK122">
        <v>1</v>
      </c>
      <c r="BL122">
        <v>1</v>
      </c>
      <c r="BM122">
        <v>2</v>
      </c>
      <c r="BN122">
        <v>0</v>
      </c>
      <c r="BO122" t="s">
        <v>629</v>
      </c>
      <c r="BP122">
        <v>1</v>
      </c>
      <c r="BQ122">
        <v>1</v>
      </c>
      <c r="BR122">
        <v>1</v>
      </c>
      <c r="BS122">
        <v>0</v>
      </c>
      <c r="BT122">
        <v>1</v>
      </c>
      <c r="BU122">
        <v>2</v>
      </c>
      <c r="BV122">
        <v>1</v>
      </c>
      <c r="BW122">
        <v>1</v>
      </c>
      <c r="BX122">
        <v>1</v>
      </c>
      <c r="BY122">
        <v>269632000000</v>
      </c>
      <c r="BZ122">
        <v>81962331.593673795</v>
      </c>
      <c r="CA122">
        <v>3</v>
      </c>
      <c r="CB122">
        <v>7</v>
      </c>
      <c r="CC122" t="s">
        <v>629</v>
      </c>
      <c r="CD122" t="s">
        <v>629</v>
      </c>
      <c r="CE122" t="s">
        <v>629</v>
      </c>
      <c r="CF122" t="s">
        <v>629</v>
      </c>
      <c r="CG122">
        <v>1</v>
      </c>
      <c r="CH122">
        <v>2</v>
      </c>
      <c r="CI122" t="s">
        <v>629</v>
      </c>
      <c r="CJ122" t="s">
        <v>629</v>
      </c>
      <c r="CK122" t="s">
        <v>629</v>
      </c>
      <c r="CL122" t="s">
        <v>629</v>
      </c>
      <c r="CM122">
        <v>0</v>
      </c>
      <c r="CN122" t="s">
        <v>629</v>
      </c>
      <c r="CO122" t="s">
        <v>629</v>
      </c>
      <c r="CP122" t="s">
        <v>629</v>
      </c>
      <c r="CQ122" t="s">
        <v>629</v>
      </c>
      <c r="CR122" t="s">
        <v>629</v>
      </c>
      <c r="CS122" t="s">
        <v>629</v>
      </c>
      <c r="CT122">
        <v>269632000000</v>
      </c>
      <c r="CU122">
        <v>81962331.593673795</v>
      </c>
      <c r="CV122">
        <v>1</v>
      </c>
      <c r="CW122" t="s">
        <v>663</v>
      </c>
    </row>
    <row r="123" spans="1:101" ht="15.75" customHeight="1">
      <c r="A123">
        <v>404</v>
      </c>
      <c r="B123" t="s">
        <v>173</v>
      </c>
      <c r="C123" t="s">
        <v>174</v>
      </c>
      <c r="D123">
        <v>5</v>
      </c>
      <c r="E123">
        <v>4</v>
      </c>
      <c r="F123">
        <v>2004</v>
      </c>
      <c r="G123" t="s">
        <v>175</v>
      </c>
      <c r="H123">
        <v>2004</v>
      </c>
      <c r="I123" t="s">
        <v>629</v>
      </c>
      <c r="J123">
        <v>0</v>
      </c>
      <c r="K123" t="s">
        <v>629</v>
      </c>
      <c r="L123">
        <v>3</v>
      </c>
      <c r="M123">
        <v>1</v>
      </c>
      <c r="N123" t="s">
        <v>176</v>
      </c>
      <c r="O123">
        <v>1</v>
      </c>
      <c r="P123">
        <v>2</v>
      </c>
      <c r="Q123">
        <v>0</v>
      </c>
      <c r="R123" t="s">
        <v>384</v>
      </c>
      <c r="S123">
        <v>0</v>
      </c>
      <c r="T123">
        <v>0</v>
      </c>
      <c r="U123">
        <v>1</v>
      </c>
      <c r="V123">
        <v>0</v>
      </c>
      <c r="W123">
        <v>1</v>
      </c>
      <c r="X123">
        <v>1</v>
      </c>
      <c r="Y123">
        <v>0</v>
      </c>
      <c r="Z123">
        <v>0</v>
      </c>
      <c r="AA123">
        <v>1950</v>
      </c>
      <c r="AB123">
        <v>500</v>
      </c>
      <c r="AC123" t="s">
        <v>629</v>
      </c>
      <c r="AD123">
        <v>5</v>
      </c>
      <c r="AE123">
        <v>0</v>
      </c>
      <c r="AF123" t="s">
        <v>629</v>
      </c>
      <c r="AG123">
        <v>4</v>
      </c>
      <c r="AH123" t="s">
        <v>629</v>
      </c>
      <c r="AI123" t="s">
        <v>629</v>
      </c>
      <c r="AJ123" t="s">
        <v>629</v>
      </c>
      <c r="AK123" t="s">
        <v>629</v>
      </c>
      <c r="AL123" t="s">
        <v>629</v>
      </c>
      <c r="AM123" t="s">
        <v>629</v>
      </c>
      <c r="AN123" t="s">
        <v>629</v>
      </c>
      <c r="AO123" t="s">
        <v>629</v>
      </c>
      <c r="AP123">
        <v>500</v>
      </c>
      <c r="AQ123">
        <v>25.621381949688026</v>
      </c>
      <c r="AR123" t="s">
        <v>629</v>
      </c>
      <c r="AS123">
        <v>5</v>
      </c>
      <c r="AT123">
        <v>2</v>
      </c>
      <c r="AU123">
        <v>0</v>
      </c>
      <c r="AV123">
        <v>0</v>
      </c>
      <c r="AW123">
        <v>97</v>
      </c>
      <c r="AX123">
        <v>1</v>
      </c>
      <c r="AY123">
        <v>1</v>
      </c>
      <c r="AZ123">
        <v>1</v>
      </c>
      <c r="BA123">
        <v>1</v>
      </c>
      <c r="BB123">
        <v>1</v>
      </c>
      <c r="BC123">
        <v>1</v>
      </c>
      <c r="BD123">
        <v>0</v>
      </c>
      <c r="BE123">
        <v>0</v>
      </c>
      <c r="BF123">
        <v>0</v>
      </c>
      <c r="BG123" t="s">
        <v>629</v>
      </c>
      <c r="BH123" t="s">
        <v>177</v>
      </c>
      <c r="BI123">
        <v>4</v>
      </c>
      <c r="BJ123">
        <v>3</v>
      </c>
      <c r="BK123">
        <v>2</v>
      </c>
      <c r="BL123">
        <v>0</v>
      </c>
      <c r="BM123">
        <v>2</v>
      </c>
      <c r="BN123">
        <v>0</v>
      </c>
      <c r="BO123" t="s">
        <v>629</v>
      </c>
      <c r="BP123">
        <v>1</v>
      </c>
      <c r="BQ123">
        <v>0</v>
      </c>
      <c r="BR123">
        <v>1</v>
      </c>
      <c r="BS123">
        <v>0</v>
      </c>
      <c r="BT123">
        <v>1</v>
      </c>
      <c r="BU123">
        <v>1</v>
      </c>
      <c r="BV123">
        <v>0</v>
      </c>
      <c r="BW123">
        <v>1</v>
      </c>
      <c r="BX123">
        <v>1</v>
      </c>
      <c r="BY123" t="s">
        <v>629</v>
      </c>
      <c r="BZ123" t="s">
        <v>629</v>
      </c>
      <c r="CA123" t="s">
        <v>629</v>
      </c>
      <c r="CB123" t="s">
        <v>629</v>
      </c>
      <c r="CC123" t="s">
        <v>629</v>
      </c>
      <c r="CD123" t="s">
        <v>629</v>
      </c>
      <c r="CE123" t="s">
        <v>629</v>
      </c>
      <c r="CF123" t="s">
        <v>629</v>
      </c>
      <c r="CG123">
        <v>1</v>
      </c>
      <c r="CH123" t="s">
        <v>629</v>
      </c>
      <c r="CI123" t="s">
        <v>629</v>
      </c>
      <c r="CJ123" t="s">
        <v>629</v>
      </c>
      <c r="CK123" t="s">
        <v>629</v>
      </c>
      <c r="CL123" t="s">
        <v>629</v>
      </c>
      <c r="CM123">
        <v>1</v>
      </c>
      <c r="CN123" t="s">
        <v>629</v>
      </c>
      <c r="CO123" t="s">
        <v>629</v>
      </c>
      <c r="CP123" t="s">
        <v>629</v>
      </c>
      <c r="CQ123" t="s">
        <v>629</v>
      </c>
      <c r="CR123">
        <v>1</v>
      </c>
      <c r="CS123">
        <v>1</v>
      </c>
      <c r="CT123" t="s">
        <v>629</v>
      </c>
      <c r="CU123" t="s">
        <v>629</v>
      </c>
      <c r="CV123" t="s">
        <v>629</v>
      </c>
      <c r="CW123" t="s">
        <v>665</v>
      </c>
    </row>
    <row r="124" spans="1:101" ht="15.75" customHeight="1">
      <c r="A124">
        <v>404</v>
      </c>
      <c r="B124" t="s">
        <v>173</v>
      </c>
      <c r="C124" t="s">
        <v>174</v>
      </c>
      <c r="D124">
        <v>5</v>
      </c>
      <c r="E124">
        <v>4</v>
      </c>
      <c r="F124">
        <v>2005</v>
      </c>
      <c r="G124" t="s">
        <v>175</v>
      </c>
      <c r="H124">
        <v>2004</v>
      </c>
      <c r="I124" t="s">
        <v>629</v>
      </c>
      <c r="J124">
        <v>0</v>
      </c>
      <c r="K124" t="s">
        <v>629</v>
      </c>
      <c r="L124">
        <v>3</v>
      </c>
      <c r="M124">
        <v>1</v>
      </c>
      <c r="N124" t="s">
        <v>176</v>
      </c>
      <c r="O124">
        <v>1</v>
      </c>
      <c r="P124">
        <v>2</v>
      </c>
      <c r="Q124">
        <v>0</v>
      </c>
      <c r="R124" t="s">
        <v>384</v>
      </c>
      <c r="S124">
        <v>0</v>
      </c>
      <c r="T124">
        <v>0</v>
      </c>
      <c r="U124">
        <v>1</v>
      </c>
      <c r="V124">
        <v>0</v>
      </c>
      <c r="W124">
        <v>1</v>
      </c>
      <c r="X124">
        <v>1</v>
      </c>
      <c r="Y124">
        <v>0</v>
      </c>
      <c r="Z124">
        <v>0</v>
      </c>
      <c r="AA124">
        <v>1950</v>
      </c>
      <c r="AB124">
        <v>500</v>
      </c>
      <c r="AC124" t="s">
        <v>629</v>
      </c>
      <c r="AD124">
        <v>5</v>
      </c>
      <c r="AE124">
        <v>0</v>
      </c>
      <c r="AF124" t="s">
        <v>629</v>
      </c>
      <c r="AG124">
        <v>4</v>
      </c>
      <c r="AH124" t="s">
        <v>629</v>
      </c>
      <c r="AI124" t="s">
        <v>629</v>
      </c>
      <c r="AJ124" t="s">
        <v>629</v>
      </c>
      <c r="AK124" t="s">
        <v>629</v>
      </c>
      <c r="AL124" t="s">
        <v>629</v>
      </c>
      <c r="AM124" t="s">
        <v>629</v>
      </c>
      <c r="AN124" t="s">
        <v>629</v>
      </c>
      <c r="AO124" t="s">
        <v>629</v>
      </c>
      <c r="AP124">
        <v>500</v>
      </c>
      <c r="AQ124">
        <v>25.210556380647855</v>
      </c>
      <c r="AR124" t="s">
        <v>629</v>
      </c>
      <c r="AS124">
        <v>5</v>
      </c>
      <c r="AT124">
        <v>2</v>
      </c>
      <c r="AU124">
        <v>0</v>
      </c>
      <c r="AV124">
        <v>0</v>
      </c>
      <c r="AW124">
        <v>97</v>
      </c>
      <c r="AX124">
        <v>1</v>
      </c>
      <c r="AY124">
        <v>1</v>
      </c>
      <c r="AZ124">
        <v>1</v>
      </c>
      <c r="BA124">
        <v>1</v>
      </c>
      <c r="BB124">
        <v>1</v>
      </c>
      <c r="BC124">
        <v>1</v>
      </c>
      <c r="BD124">
        <v>0</v>
      </c>
      <c r="BE124">
        <v>0</v>
      </c>
      <c r="BF124">
        <v>0</v>
      </c>
      <c r="BG124" t="s">
        <v>629</v>
      </c>
      <c r="BH124" t="s">
        <v>178</v>
      </c>
      <c r="BI124">
        <v>4</v>
      </c>
      <c r="BJ124">
        <v>3</v>
      </c>
      <c r="BK124">
        <v>2</v>
      </c>
      <c r="BL124">
        <v>0</v>
      </c>
      <c r="BM124">
        <v>2</v>
      </c>
      <c r="BN124">
        <v>0</v>
      </c>
      <c r="BO124" t="s">
        <v>629</v>
      </c>
      <c r="BP124">
        <v>1</v>
      </c>
      <c r="BQ124">
        <v>0</v>
      </c>
      <c r="BR124">
        <v>1</v>
      </c>
      <c r="BS124">
        <v>0</v>
      </c>
      <c r="BT124">
        <v>1</v>
      </c>
      <c r="BU124">
        <v>1</v>
      </c>
      <c r="BV124">
        <v>0</v>
      </c>
      <c r="BW124">
        <v>1</v>
      </c>
      <c r="BX124">
        <v>1</v>
      </c>
      <c r="BY124">
        <v>60443288</v>
      </c>
      <c r="BZ124">
        <v>3047617.8399114721</v>
      </c>
      <c r="CA124" t="s">
        <v>629</v>
      </c>
      <c r="CB124" t="s">
        <v>629</v>
      </c>
      <c r="CC124">
        <v>166219041</v>
      </c>
      <c r="CD124">
        <v>8380949.009335435</v>
      </c>
      <c r="CE124" t="s">
        <v>629</v>
      </c>
      <c r="CF124" t="s">
        <v>629</v>
      </c>
      <c r="CG124">
        <v>1</v>
      </c>
      <c r="CH124" t="s">
        <v>629</v>
      </c>
      <c r="CI124" t="s">
        <v>629</v>
      </c>
      <c r="CJ124" t="s">
        <v>629</v>
      </c>
      <c r="CK124" t="s">
        <v>629</v>
      </c>
      <c r="CL124" t="s">
        <v>629</v>
      </c>
      <c r="CM124">
        <v>1</v>
      </c>
      <c r="CN124" t="s">
        <v>629</v>
      </c>
      <c r="CO124" t="s">
        <v>629</v>
      </c>
      <c r="CP124" t="s">
        <v>629</v>
      </c>
      <c r="CQ124" t="s">
        <v>629</v>
      </c>
      <c r="CR124">
        <v>1</v>
      </c>
      <c r="CS124">
        <v>1</v>
      </c>
      <c r="CT124">
        <v>166219041</v>
      </c>
      <c r="CU124">
        <v>8380949.009335435</v>
      </c>
      <c r="CV124">
        <v>2</v>
      </c>
      <c r="CW124" t="s">
        <v>665</v>
      </c>
    </row>
    <row r="125" spans="1:101" ht="15.75" customHeight="1">
      <c r="A125">
        <v>404</v>
      </c>
      <c r="B125" t="s">
        <v>173</v>
      </c>
      <c r="C125" t="s">
        <v>174</v>
      </c>
      <c r="D125">
        <v>5</v>
      </c>
      <c r="E125">
        <v>4</v>
      </c>
      <c r="F125">
        <v>2006</v>
      </c>
      <c r="G125" t="s">
        <v>175</v>
      </c>
      <c r="H125">
        <v>2004</v>
      </c>
      <c r="I125" t="s">
        <v>629</v>
      </c>
      <c r="J125">
        <v>0</v>
      </c>
      <c r="K125" t="s">
        <v>629</v>
      </c>
      <c r="L125">
        <v>3</v>
      </c>
      <c r="M125">
        <v>1</v>
      </c>
      <c r="N125" t="s">
        <v>176</v>
      </c>
      <c r="O125">
        <v>1</v>
      </c>
      <c r="P125">
        <v>2</v>
      </c>
      <c r="Q125">
        <v>0</v>
      </c>
      <c r="R125" t="s">
        <v>384</v>
      </c>
      <c r="S125">
        <v>0</v>
      </c>
      <c r="T125">
        <v>0</v>
      </c>
      <c r="U125">
        <v>1</v>
      </c>
      <c r="V125">
        <v>0</v>
      </c>
      <c r="W125">
        <v>1</v>
      </c>
      <c r="X125">
        <v>1</v>
      </c>
      <c r="Y125">
        <v>0</v>
      </c>
      <c r="Z125">
        <v>0</v>
      </c>
      <c r="AA125">
        <v>1950</v>
      </c>
      <c r="AB125">
        <v>500</v>
      </c>
      <c r="AC125" t="s">
        <v>629</v>
      </c>
      <c r="AD125">
        <v>5</v>
      </c>
      <c r="AE125">
        <v>0</v>
      </c>
      <c r="AF125" t="s">
        <v>629</v>
      </c>
      <c r="AG125">
        <v>4</v>
      </c>
      <c r="AH125" t="s">
        <v>629</v>
      </c>
      <c r="AI125" t="s">
        <v>629</v>
      </c>
      <c r="AJ125" t="s">
        <v>629</v>
      </c>
      <c r="AK125" t="s">
        <v>629</v>
      </c>
      <c r="AL125" t="s">
        <v>629</v>
      </c>
      <c r="AM125" t="s">
        <v>629</v>
      </c>
      <c r="AN125" t="s">
        <v>629</v>
      </c>
      <c r="AO125" t="s">
        <v>629</v>
      </c>
      <c r="AP125">
        <v>500</v>
      </c>
      <c r="AQ125">
        <v>21.035427717979392</v>
      </c>
      <c r="AR125" t="s">
        <v>629</v>
      </c>
      <c r="AS125">
        <v>5</v>
      </c>
      <c r="AT125">
        <v>2</v>
      </c>
      <c r="AU125">
        <v>0</v>
      </c>
      <c r="AV125">
        <v>0</v>
      </c>
      <c r="AW125">
        <v>97</v>
      </c>
      <c r="AX125">
        <v>1</v>
      </c>
      <c r="AY125">
        <v>1</v>
      </c>
      <c r="AZ125">
        <v>1</v>
      </c>
      <c r="BA125">
        <v>1</v>
      </c>
      <c r="BB125">
        <v>1</v>
      </c>
      <c r="BC125">
        <v>1</v>
      </c>
      <c r="BD125">
        <v>0</v>
      </c>
      <c r="BE125">
        <v>0</v>
      </c>
      <c r="BF125">
        <v>0</v>
      </c>
      <c r="BG125" t="s">
        <v>629</v>
      </c>
      <c r="BH125" t="s">
        <v>178</v>
      </c>
      <c r="BI125">
        <v>4</v>
      </c>
      <c r="BJ125">
        <v>3</v>
      </c>
      <c r="BK125">
        <v>2</v>
      </c>
      <c r="BL125">
        <v>0</v>
      </c>
      <c r="BM125">
        <v>2</v>
      </c>
      <c r="BN125">
        <v>0</v>
      </c>
      <c r="BO125" t="s">
        <v>629</v>
      </c>
      <c r="BP125">
        <v>1</v>
      </c>
      <c r="BQ125">
        <v>0</v>
      </c>
      <c r="BR125">
        <v>1</v>
      </c>
      <c r="BS125">
        <v>0</v>
      </c>
      <c r="BT125">
        <v>1</v>
      </c>
      <c r="BU125">
        <v>1</v>
      </c>
      <c r="BV125">
        <v>0</v>
      </c>
      <c r="BW125">
        <v>1</v>
      </c>
      <c r="BX125">
        <v>1</v>
      </c>
      <c r="BY125" t="s">
        <v>629</v>
      </c>
      <c r="BZ125" t="s">
        <v>629</v>
      </c>
      <c r="CA125" t="s">
        <v>629</v>
      </c>
      <c r="CB125" t="s">
        <v>629</v>
      </c>
      <c r="CC125" t="s">
        <v>629</v>
      </c>
      <c r="CD125" t="s">
        <v>629</v>
      </c>
      <c r="CE125" t="s">
        <v>629</v>
      </c>
      <c r="CF125" t="s">
        <v>629</v>
      </c>
      <c r="CG125">
        <v>1</v>
      </c>
      <c r="CH125" t="s">
        <v>629</v>
      </c>
      <c r="CI125" t="s">
        <v>629</v>
      </c>
      <c r="CJ125" t="s">
        <v>629</v>
      </c>
      <c r="CK125" t="s">
        <v>629</v>
      </c>
      <c r="CL125" t="s">
        <v>629</v>
      </c>
      <c r="CM125">
        <v>1</v>
      </c>
      <c r="CN125" t="s">
        <v>629</v>
      </c>
      <c r="CO125" t="s">
        <v>629</v>
      </c>
      <c r="CP125" t="s">
        <v>629</v>
      </c>
      <c r="CQ125" t="s">
        <v>629</v>
      </c>
      <c r="CR125">
        <v>1</v>
      </c>
      <c r="CS125">
        <v>1</v>
      </c>
      <c r="CT125" t="s">
        <v>629</v>
      </c>
      <c r="CU125" t="s">
        <v>629</v>
      </c>
      <c r="CV125" t="s">
        <v>629</v>
      </c>
      <c r="CW125" t="s">
        <v>665</v>
      </c>
    </row>
    <row r="126" spans="1:101" ht="15.75" customHeight="1">
      <c r="A126">
        <v>404</v>
      </c>
      <c r="B126" t="s">
        <v>173</v>
      </c>
      <c r="C126" t="s">
        <v>174</v>
      </c>
      <c r="D126">
        <v>5</v>
      </c>
      <c r="E126">
        <v>4</v>
      </c>
      <c r="F126">
        <v>2007</v>
      </c>
      <c r="G126" t="s">
        <v>175</v>
      </c>
      <c r="H126">
        <v>2004</v>
      </c>
      <c r="I126" t="s">
        <v>629</v>
      </c>
      <c r="J126">
        <v>0</v>
      </c>
      <c r="K126" t="s">
        <v>629</v>
      </c>
      <c r="L126">
        <v>3</v>
      </c>
      <c r="M126">
        <v>1</v>
      </c>
      <c r="N126" t="s">
        <v>176</v>
      </c>
      <c r="O126">
        <v>1</v>
      </c>
      <c r="P126">
        <v>2</v>
      </c>
      <c r="Q126">
        <v>0</v>
      </c>
      <c r="R126" t="s">
        <v>384</v>
      </c>
      <c r="S126">
        <v>0</v>
      </c>
      <c r="T126">
        <v>0</v>
      </c>
      <c r="U126">
        <v>1</v>
      </c>
      <c r="V126">
        <v>0</v>
      </c>
      <c r="W126">
        <v>1</v>
      </c>
      <c r="X126">
        <v>1</v>
      </c>
      <c r="Y126">
        <v>0</v>
      </c>
      <c r="Z126">
        <v>0</v>
      </c>
      <c r="AA126">
        <v>11700</v>
      </c>
      <c r="AB126">
        <v>3000</v>
      </c>
      <c r="AC126" t="s">
        <v>629</v>
      </c>
      <c r="AD126">
        <v>5</v>
      </c>
      <c r="AE126">
        <v>0</v>
      </c>
      <c r="AF126" t="s">
        <v>629</v>
      </c>
      <c r="AG126">
        <v>4</v>
      </c>
      <c r="AH126" t="s">
        <v>629</v>
      </c>
      <c r="AI126" t="s">
        <v>629</v>
      </c>
      <c r="AJ126" t="s">
        <v>629</v>
      </c>
      <c r="AK126" t="s">
        <v>629</v>
      </c>
      <c r="AL126" t="s">
        <v>629</v>
      </c>
      <c r="AM126" t="s">
        <v>629</v>
      </c>
      <c r="AN126" t="s">
        <v>629</v>
      </c>
      <c r="AO126" t="s">
        <v>629</v>
      </c>
      <c r="AP126">
        <v>500</v>
      </c>
      <c r="AQ126">
        <v>19.971658139733876</v>
      </c>
      <c r="AR126" t="s">
        <v>629</v>
      </c>
      <c r="AS126">
        <v>5</v>
      </c>
      <c r="AT126">
        <v>2</v>
      </c>
      <c r="AU126">
        <v>0</v>
      </c>
      <c r="AV126">
        <v>0</v>
      </c>
      <c r="AW126">
        <v>97</v>
      </c>
      <c r="AX126">
        <v>1</v>
      </c>
      <c r="AY126">
        <v>1</v>
      </c>
      <c r="AZ126">
        <v>1</v>
      </c>
      <c r="BA126">
        <v>1</v>
      </c>
      <c r="BB126">
        <v>1</v>
      </c>
      <c r="BC126">
        <v>1</v>
      </c>
      <c r="BD126">
        <v>0</v>
      </c>
      <c r="BE126">
        <v>0</v>
      </c>
      <c r="BF126">
        <v>0</v>
      </c>
      <c r="BG126" t="s">
        <v>629</v>
      </c>
      <c r="BH126" t="s">
        <v>178</v>
      </c>
      <c r="BI126">
        <v>4</v>
      </c>
      <c r="BJ126">
        <v>3</v>
      </c>
      <c r="BK126">
        <v>2</v>
      </c>
      <c r="BL126">
        <v>0</v>
      </c>
      <c r="BM126">
        <v>2</v>
      </c>
      <c r="BN126">
        <v>0</v>
      </c>
      <c r="BO126" t="s">
        <v>629</v>
      </c>
      <c r="BP126">
        <v>1</v>
      </c>
      <c r="BQ126">
        <v>0</v>
      </c>
      <c r="BR126">
        <v>1</v>
      </c>
      <c r="BS126">
        <v>0</v>
      </c>
      <c r="BT126">
        <v>1</v>
      </c>
      <c r="BU126">
        <v>1</v>
      </c>
      <c r="BV126">
        <v>0</v>
      </c>
      <c r="BW126">
        <v>1</v>
      </c>
      <c r="BX126">
        <v>1</v>
      </c>
      <c r="BY126" t="s">
        <v>629</v>
      </c>
      <c r="BZ126" t="s">
        <v>629</v>
      </c>
      <c r="CA126" t="s">
        <v>629</v>
      </c>
      <c r="CB126" t="s">
        <v>629</v>
      </c>
      <c r="CC126" t="s">
        <v>629</v>
      </c>
      <c r="CD126" t="s">
        <v>629</v>
      </c>
      <c r="CE126" t="s">
        <v>629</v>
      </c>
      <c r="CF126" t="s">
        <v>629</v>
      </c>
      <c r="CG126">
        <v>1</v>
      </c>
      <c r="CH126" t="s">
        <v>629</v>
      </c>
      <c r="CI126" t="s">
        <v>629</v>
      </c>
      <c r="CJ126" t="s">
        <v>629</v>
      </c>
      <c r="CK126" t="s">
        <v>629</v>
      </c>
      <c r="CL126" t="s">
        <v>629</v>
      </c>
      <c r="CM126">
        <v>1</v>
      </c>
      <c r="CN126" t="s">
        <v>629</v>
      </c>
      <c r="CO126" t="s">
        <v>629</v>
      </c>
      <c r="CP126" t="s">
        <v>629</v>
      </c>
      <c r="CQ126" t="s">
        <v>629</v>
      </c>
      <c r="CR126">
        <v>1</v>
      </c>
      <c r="CS126">
        <v>1</v>
      </c>
      <c r="CT126" t="s">
        <v>629</v>
      </c>
      <c r="CU126" t="s">
        <v>629</v>
      </c>
      <c r="CV126" t="s">
        <v>629</v>
      </c>
      <c r="CW126" t="s">
        <v>665</v>
      </c>
    </row>
    <row r="127" spans="1:101" ht="15.75" customHeight="1">
      <c r="A127">
        <v>404</v>
      </c>
      <c r="B127" t="s">
        <v>173</v>
      </c>
      <c r="C127" t="s">
        <v>174</v>
      </c>
      <c r="D127">
        <v>5</v>
      </c>
      <c r="E127">
        <v>4</v>
      </c>
      <c r="F127">
        <v>2008</v>
      </c>
      <c r="G127" t="s">
        <v>175</v>
      </c>
      <c r="H127">
        <v>2004</v>
      </c>
      <c r="I127" t="s">
        <v>629</v>
      </c>
      <c r="J127">
        <v>0</v>
      </c>
      <c r="K127" t="s">
        <v>629</v>
      </c>
      <c r="L127">
        <v>3</v>
      </c>
      <c r="M127">
        <v>1</v>
      </c>
      <c r="N127" t="s">
        <v>176</v>
      </c>
      <c r="O127">
        <v>1</v>
      </c>
      <c r="P127">
        <v>2</v>
      </c>
      <c r="Q127">
        <v>0</v>
      </c>
      <c r="R127" t="s">
        <v>384</v>
      </c>
      <c r="S127">
        <v>0</v>
      </c>
      <c r="T127">
        <v>0</v>
      </c>
      <c r="U127">
        <v>1</v>
      </c>
      <c r="V127">
        <v>0</v>
      </c>
      <c r="W127">
        <v>1</v>
      </c>
      <c r="X127">
        <v>1</v>
      </c>
      <c r="Y127">
        <v>0</v>
      </c>
      <c r="Z127">
        <v>0</v>
      </c>
      <c r="AA127">
        <v>11700</v>
      </c>
      <c r="AB127">
        <v>3000</v>
      </c>
      <c r="AC127" t="s">
        <v>629</v>
      </c>
      <c r="AD127">
        <v>5</v>
      </c>
      <c r="AE127">
        <v>0</v>
      </c>
      <c r="AF127" t="s">
        <v>629</v>
      </c>
      <c r="AG127">
        <v>4</v>
      </c>
      <c r="AH127" t="s">
        <v>629</v>
      </c>
      <c r="AI127" t="s">
        <v>629</v>
      </c>
      <c r="AJ127" t="s">
        <v>629</v>
      </c>
      <c r="AK127" t="s">
        <v>629</v>
      </c>
      <c r="AL127" t="s">
        <v>629</v>
      </c>
      <c r="AM127" t="s">
        <v>629</v>
      </c>
      <c r="AN127" t="s">
        <v>629</v>
      </c>
      <c r="AO127" t="s">
        <v>629</v>
      </c>
      <c r="AP127">
        <v>500</v>
      </c>
      <c r="AQ127">
        <v>17.68407892098941</v>
      </c>
      <c r="AR127" t="s">
        <v>629</v>
      </c>
      <c r="AS127">
        <v>5</v>
      </c>
      <c r="AT127">
        <v>2</v>
      </c>
      <c r="AU127">
        <v>0</v>
      </c>
      <c r="AV127">
        <v>0</v>
      </c>
      <c r="AW127">
        <v>97</v>
      </c>
      <c r="AX127">
        <v>1</v>
      </c>
      <c r="AY127">
        <v>1</v>
      </c>
      <c r="AZ127">
        <v>1</v>
      </c>
      <c r="BA127">
        <v>1</v>
      </c>
      <c r="BB127">
        <v>1</v>
      </c>
      <c r="BC127">
        <v>1</v>
      </c>
      <c r="BD127">
        <v>0</v>
      </c>
      <c r="BE127">
        <v>0</v>
      </c>
      <c r="BF127">
        <v>0</v>
      </c>
      <c r="BG127" t="s">
        <v>629</v>
      </c>
      <c r="BH127" t="s">
        <v>178</v>
      </c>
      <c r="BI127">
        <v>4</v>
      </c>
      <c r="BJ127">
        <v>3</v>
      </c>
      <c r="BK127">
        <v>2</v>
      </c>
      <c r="BL127">
        <v>0</v>
      </c>
      <c r="BM127">
        <v>2</v>
      </c>
      <c r="BN127">
        <v>0</v>
      </c>
      <c r="BO127" t="s">
        <v>629</v>
      </c>
      <c r="BP127">
        <v>1</v>
      </c>
      <c r="BQ127">
        <v>0</v>
      </c>
      <c r="BR127">
        <v>1</v>
      </c>
      <c r="BS127">
        <v>0</v>
      </c>
      <c r="BT127">
        <v>1</v>
      </c>
      <c r="BU127">
        <v>1</v>
      </c>
      <c r="BV127">
        <v>0</v>
      </c>
      <c r="BW127">
        <v>1</v>
      </c>
      <c r="BX127">
        <v>1</v>
      </c>
      <c r="BY127">
        <v>622577878</v>
      </c>
      <c r="BZ127">
        <v>22019432.658028234</v>
      </c>
      <c r="CA127" t="s">
        <v>629</v>
      </c>
      <c r="CB127" t="s">
        <v>629</v>
      </c>
      <c r="CC127" t="s">
        <v>629</v>
      </c>
      <c r="CD127" t="s">
        <v>629</v>
      </c>
      <c r="CE127" t="s">
        <v>629</v>
      </c>
      <c r="CF127" t="s">
        <v>629</v>
      </c>
      <c r="CG127">
        <v>1</v>
      </c>
      <c r="CH127" t="s">
        <v>629</v>
      </c>
      <c r="CI127" t="s">
        <v>629</v>
      </c>
      <c r="CJ127" t="s">
        <v>629</v>
      </c>
      <c r="CK127" t="s">
        <v>629</v>
      </c>
      <c r="CL127" t="s">
        <v>629</v>
      </c>
      <c r="CM127">
        <v>1</v>
      </c>
      <c r="CN127" t="s">
        <v>629</v>
      </c>
      <c r="CO127" t="s">
        <v>629</v>
      </c>
      <c r="CP127" t="s">
        <v>629</v>
      </c>
      <c r="CQ127" t="s">
        <v>629</v>
      </c>
      <c r="CR127">
        <v>1</v>
      </c>
      <c r="CS127">
        <v>1</v>
      </c>
      <c r="CT127">
        <v>622577878</v>
      </c>
      <c r="CU127">
        <v>22019432.658028234</v>
      </c>
      <c r="CV127">
        <v>1</v>
      </c>
      <c r="CW127" t="s">
        <v>665</v>
      </c>
    </row>
    <row r="128" spans="1:101" ht="15.75" customHeight="1">
      <c r="A128">
        <v>404</v>
      </c>
      <c r="B128" t="s">
        <v>173</v>
      </c>
      <c r="C128" t="s">
        <v>174</v>
      </c>
      <c r="D128">
        <v>5</v>
      </c>
      <c r="E128">
        <v>4</v>
      </c>
      <c r="F128">
        <v>2009</v>
      </c>
      <c r="G128" t="s">
        <v>175</v>
      </c>
      <c r="H128">
        <v>2004</v>
      </c>
      <c r="I128" t="s">
        <v>629</v>
      </c>
      <c r="J128">
        <v>1</v>
      </c>
      <c r="K128" t="s">
        <v>179</v>
      </c>
      <c r="L128">
        <v>3</v>
      </c>
      <c r="M128">
        <v>1</v>
      </c>
      <c r="N128" t="s">
        <v>176</v>
      </c>
      <c r="O128">
        <v>0</v>
      </c>
      <c r="P128">
        <v>2</v>
      </c>
      <c r="Q128">
        <v>0</v>
      </c>
      <c r="R128" t="s">
        <v>384</v>
      </c>
      <c r="S128">
        <v>0</v>
      </c>
      <c r="T128">
        <v>0</v>
      </c>
      <c r="U128">
        <v>1</v>
      </c>
      <c r="V128">
        <v>0</v>
      </c>
      <c r="W128">
        <v>1</v>
      </c>
      <c r="X128">
        <v>1</v>
      </c>
      <c r="Y128">
        <v>0</v>
      </c>
      <c r="Z128">
        <v>0</v>
      </c>
      <c r="AA128">
        <v>319800</v>
      </c>
      <c r="AB128">
        <v>82000</v>
      </c>
      <c r="AC128" t="s">
        <v>629</v>
      </c>
      <c r="AD128">
        <v>5</v>
      </c>
      <c r="AE128">
        <v>0</v>
      </c>
      <c r="AF128" t="s">
        <v>629</v>
      </c>
      <c r="AG128">
        <v>4</v>
      </c>
      <c r="AH128" t="s">
        <v>629</v>
      </c>
      <c r="AI128" t="s">
        <v>629</v>
      </c>
      <c r="AJ128">
        <v>1000</v>
      </c>
      <c r="AK128">
        <v>31.921906704658412</v>
      </c>
      <c r="AL128">
        <v>3000</v>
      </c>
      <c r="AM128">
        <v>95.765720113975235</v>
      </c>
      <c r="AN128" t="s">
        <v>629</v>
      </c>
      <c r="AO128" t="s">
        <v>629</v>
      </c>
      <c r="AP128" t="s">
        <v>629</v>
      </c>
      <c r="AQ128" t="s">
        <v>629</v>
      </c>
      <c r="AR128" t="s">
        <v>629</v>
      </c>
      <c r="AS128">
        <v>5</v>
      </c>
      <c r="AT128">
        <v>2</v>
      </c>
      <c r="AU128">
        <v>0</v>
      </c>
      <c r="AV128">
        <v>0</v>
      </c>
      <c r="AW128">
        <v>97</v>
      </c>
      <c r="AX128">
        <v>1</v>
      </c>
      <c r="AY128">
        <v>1</v>
      </c>
      <c r="AZ128">
        <v>1</v>
      </c>
      <c r="BA128">
        <v>1</v>
      </c>
      <c r="BB128">
        <v>1</v>
      </c>
      <c r="BC128">
        <v>1</v>
      </c>
      <c r="BD128">
        <v>0</v>
      </c>
      <c r="BE128">
        <v>0</v>
      </c>
      <c r="BF128">
        <v>0</v>
      </c>
      <c r="BG128" t="s">
        <v>629</v>
      </c>
      <c r="BH128" t="s">
        <v>178</v>
      </c>
      <c r="BI128">
        <v>4</v>
      </c>
      <c r="BJ128">
        <v>3</v>
      </c>
      <c r="BK128">
        <v>2</v>
      </c>
      <c r="BL128">
        <v>0</v>
      </c>
      <c r="BM128">
        <v>2</v>
      </c>
      <c r="BN128">
        <v>0</v>
      </c>
      <c r="BO128" t="s">
        <v>629</v>
      </c>
      <c r="BP128">
        <v>1</v>
      </c>
      <c r="BQ128">
        <v>0</v>
      </c>
      <c r="BR128">
        <v>1</v>
      </c>
      <c r="BS128">
        <v>0</v>
      </c>
      <c r="BT128">
        <v>1</v>
      </c>
      <c r="BU128">
        <v>1</v>
      </c>
      <c r="BV128">
        <v>0</v>
      </c>
      <c r="BW128">
        <v>1</v>
      </c>
      <c r="BX128">
        <v>1</v>
      </c>
      <c r="BY128">
        <v>696168111</v>
      </c>
      <c r="BZ128">
        <v>22223013.490100279</v>
      </c>
      <c r="CA128" t="s">
        <v>629</v>
      </c>
      <c r="CB128" t="s">
        <v>629</v>
      </c>
      <c r="CC128" t="s">
        <v>629</v>
      </c>
      <c r="CD128" t="s">
        <v>629</v>
      </c>
      <c r="CE128" t="s">
        <v>629</v>
      </c>
      <c r="CF128" t="s">
        <v>629</v>
      </c>
      <c r="CG128">
        <v>1</v>
      </c>
      <c r="CH128" t="s">
        <v>629</v>
      </c>
      <c r="CI128">
        <v>483450077</v>
      </c>
      <c r="CJ128">
        <v>15432648.254353924</v>
      </c>
      <c r="CK128" t="s">
        <v>629</v>
      </c>
      <c r="CL128" t="s">
        <v>629</v>
      </c>
      <c r="CM128">
        <v>1</v>
      </c>
      <c r="CN128" t="s">
        <v>629</v>
      </c>
      <c r="CO128" t="s">
        <v>629</v>
      </c>
      <c r="CP128" t="s">
        <v>629</v>
      </c>
      <c r="CQ128" t="s">
        <v>629</v>
      </c>
      <c r="CR128">
        <v>1</v>
      </c>
      <c r="CS128">
        <v>1</v>
      </c>
      <c r="CT128">
        <v>696168111</v>
      </c>
      <c r="CU128">
        <v>22223013.490100279</v>
      </c>
      <c r="CV128">
        <v>1</v>
      </c>
      <c r="CW128" t="s">
        <v>665</v>
      </c>
    </row>
    <row r="129" spans="1:101" ht="15.75" customHeight="1">
      <c r="A129">
        <v>404</v>
      </c>
      <c r="B129" t="s">
        <v>173</v>
      </c>
      <c r="C129" t="s">
        <v>174</v>
      </c>
      <c r="D129">
        <v>5</v>
      </c>
      <c r="E129">
        <v>4</v>
      </c>
      <c r="F129">
        <v>2010</v>
      </c>
      <c r="G129" t="s">
        <v>175</v>
      </c>
      <c r="H129">
        <v>2004</v>
      </c>
      <c r="I129" t="s">
        <v>629</v>
      </c>
      <c r="J129">
        <v>0</v>
      </c>
      <c r="K129" t="s">
        <v>629</v>
      </c>
      <c r="L129">
        <v>3</v>
      </c>
      <c r="M129">
        <v>1</v>
      </c>
      <c r="N129" t="s">
        <v>176</v>
      </c>
      <c r="O129">
        <v>0</v>
      </c>
      <c r="P129">
        <v>2</v>
      </c>
      <c r="Q129">
        <v>0</v>
      </c>
      <c r="R129" t="s">
        <v>384</v>
      </c>
      <c r="S129">
        <v>0</v>
      </c>
      <c r="T129">
        <v>0</v>
      </c>
      <c r="U129">
        <v>1</v>
      </c>
      <c r="V129">
        <v>0</v>
      </c>
      <c r="W129">
        <v>1</v>
      </c>
      <c r="X129">
        <v>1</v>
      </c>
      <c r="Y129">
        <v>0</v>
      </c>
      <c r="Z129">
        <v>0</v>
      </c>
      <c r="AA129" t="s">
        <v>629</v>
      </c>
      <c r="AB129" t="s">
        <v>629</v>
      </c>
      <c r="AC129" t="s">
        <v>629</v>
      </c>
      <c r="AD129">
        <v>5</v>
      </c>
      <c r="AE129">
        <v>0</v>
      </c>
      <c r="AF129" t="s">
        <v>629</v>
      </c>
      <c r="AG129">
        <v>4</v>
      </c>
      <c r="AH129" t="s">
        <v>629</v>
      </c>
      <c r="AI129" t="s">
        <v>629</v>
      </c>
      <c r="AJ129">
        <v>1000</v>
      </c>
      <c r="AK129">
        <v>31.649114502286228</v>
      </c>
      <c r="AL129">
        <v>3000</v>
      </c>
      <c r="AM129">
        <v>94.947343506858687</v>
      </c>
      <c r="AN129" t="s">
        <v>629</v>
      </c>
      <c r="AO129" t="s">
        <v>629</v>
      </c>
      <c r="AP129" t="s">
        <v>629</v>
      </c>
      <c r="AQ129" t="s">
        <v>629</v>
      </c>
      <c r="AR129" t="s">
        <v>629</v>
      </c>
      <c r="AS129">
        <v>5</v>
      </c>
      <c r="AT129">
        <v>2</v>
      </c>
      <c r="AU129">
        <v>0</v>
      </c>
      <c r="AV129">
        <v>0</v>
      </c>
      <c r="AW129">
        <v>97</v>
      </c>
      <c r="AX129">
        <v>1</v>
      </c>
      <c r="AY129">
        <v>1</v>
      </c>
      <c r="AZ129">
        <v>1</v>
      </c>
      <c r="BA129">
        <v>1</v>
      </c>
      <c r="BB129">
        <v>1</v>
      </c>
      <c r="BC129">
        <v>1</v>
      </c>
      <c r="BD129">
        <v>0</v>
      </c>
      <c r="BE129">
        <v>0</v>
      </c>
      <c r="BF129">
        <v>0</v>
      </c>
      <c r="BG129" t="s">
        <v>629</v>
      </c>
      <c r="BH129" t="s">
        <v>178</v>
      </c>
      <c r="BI129">
        <v>4</v>
      </c>
      <c r="BJ129">
        <v>3</v>
      </c>
      <c r="BK129">
        <v>2</v>
      </c>
      <c r="BL129">
        <v>0</v>
      </c>
      <c r="BM129">
        <v>2</v>
      </c>
      <c r="BN129">
        <v>0</v>
      </c>
      <c r="BO129" t="s">
        <v>629</v>
      </c>
      <c r="BP129">
        <v>1</v>
      </c>
      <c r="BQ129">
        <v>0</v>
      </c>
      <c r="BR129">
        <v>1</v>
      </c>
      <c r="BS129">
        <v>0</v>
      </c>
      <c r="BT129">
        <v>1</v>
      </c>
      <c r="BU129">
        <v>1</v>
      </c>
      <c r="BV129">
        <v>0</v>
      </c>
      <c r="BW129">
        <v>1</v>
      </c>
      <c r="BX129">
        <v>1</v>
      </c>
      <c r="BY129">
        <v>2060061944</v>
      </c>
      <c r="BZ129">
        <v>65199136.347458363</v>
      </c>
      <c r="CA129" t="s">
        <v>629</v>
      </c>
      <c r="CB129" t="s">
        <v>629</v>
      </c>
      <c r="CC129" t="s">
        <v>629</v>
      </c>
      <c r="CD129" t="s">
        <v>629</v>
      </c>
      <c r="CE129" t="s">
        <v>629</v>
      </c>
      <c r="CF129" t="s">
        <v>629</v>
      </c>
      <c r="CG129">
        <v>1</v>
      </c>
      <c r="CH129" t="s">
        <v>629</v>
      </c>
      <c r="CI129">
        <v>495207198</v>
      </c>
      <c r="CJ129">
        <v>15672869.311858328</v>
      </c>
      <c r="CK129" t="s">
        <v>629</v>
      </c>
      <c r="CL129" t="s">
        <v>629</v>
      </c>
      <c r="CM129">
        <v>1</v>
      </c>
      <c r="CN129" t="s">
        <v>629</v>
      </c>
      <c r="CO129" t="s">
        <v>629</v>
      </c>
      <c r="CP129" t="s">
        <v>629</v>
      </c>
      <c r="CQ129" t="s">
        <v>629</v>
      </c>
      <c r="CR129">
        <v>1</v>
      </c>
      <c r="CS129">
        <v>1</v>
      </c>
      <c r="CT129">
        <v>2060061944</v>
      </c>
      <c r="CU129">
        <v>65199136.347458363</v>
      </c>
      <c r="CV129">
        <v>1</v>
      </c>
      <c r="CW129" t="s">
        <v>665</v>
      </c>
    </row>
    <row r="130" spans="1:101" ht="15.75" customHeight="1">
      <c r="A130">
        <v>404</v>
      </c>
      <c r="B130" t="s">
        <v>173</v>
      </c>
      <c r="C130" t="s">
        <v>174</v>
      </c>
      <c r="D130">
        <v>5</v>
      </c>
      <c r="E130">
        <v>4</v>
      </c>
      <c r="F130">
        <v>2011</v>
      </c>
      <c r="G130" t="s">
        <v>175</v>
      </c>
      <c r="H130">
        <v>2004</v>
      </c>
      <c r="I130" t="s">
        <v>629</v>
      </c>
      <c r="J130">
        <v>0</v>
      </c>
      <c r="K130" t="s">
        <v>629</v>
      </c>
      <c r="L130">
        <v>3</v>
      </c>
      <c r="M130">
        <v>1</v>
      </c>
      <c r="N130" t="s">
        <v>176</v>
      </c>
      <c r="O130">
        <v>0</v>
      </c>
      <c r="P130">
        <v>2</v>
      </c>
      <c r="Q130">
        <v>0</v>
      </c>
      <c r="R130" t="s">
        <v>384</v>
      </c>
      <c r="S130">
        <v>0</v>
      </c>
      <c r="T130">
        <v>0</v>
      </c>
      <c r="U130">
        <v>1</v>
      </c>
      <c r="V130">
        <v>0</v>
      </c>
      <c r="W130">
        <v>1</v>
      </c>
      <c r="X130">
        <v>1</v>
      </c>
      <c r="Y130">
        <v>0</v>
      </c>
      <c r="Z130">
        <v>0</v>
      </c>
      <c r="AA130">
        <v>390000</v>
      </c>
      <c r="AB130">
        <v>100000</v>
      </c>
      <c r="AC130" t="s">
        <v>629</v>
      </c>
      <c r="AD130">
        <v>5</v>
      </c>
      <c r="AE130">
        <v>0</v>
      </c>
      <c r="AF130" t="s">
        <v>629</v>
      </c>
      <c r="AG130">
        <v>4</v>
      </c>
      <c r="AH130" t="s">
        <v>629</v>
      </c>
      <c r="AI130" t="s">
        <v>629</v>
      </c>
      <c r="AJ130">
        <v>1000</v>
      </c>
      <c r="AK130">
        <v>29.156133589701696</v>
      </c>
      <c r="AL130">
        <v>3000</v>
      </c>
      <c r="AM130">
        <v>87.468400769105088</v>
      </c>
      <c r="AN130" t="s">
        <v>629</v>
      </c>
      <c r="AO130" t="s">
        <v>629</v>
      </c>
      <c r="AP130" t="s">
        <v>629</v>
      </c>
      <c r="AQ130" t="s">
        <v>629</v>
      </c>
      <c r="AR130" t="s">
        <v>629</v>
      </c>
      <c r="AS130">
        <v>5</v>
      </c>
      <c r="AT130">
        <v>2</v>
      </c>
      <c r="AU130">
        <v>0</v>
      </c>
      <c r="AV130">
        <v>0</v>
      </c>
      <c r="AW130">
        <v>97</v>
      </c>
      <c r="AX130">
        <v>1</v>
      </c>
      <c r="AY130">
        <v>1</v>
      </c>
      <c r="AZ130">
        <v>1</v>
      </c>
      <c r="BA130">
        <v>1</v>
      </c>
      <c r="BB130">
        <v>1</v>
      </c>
      <c r="BC130">
        <v>1</v>
      </c>
      <c r="BD130">
        <v>0</v>
      </c>
      <c r="BE130">
        <v>0</v>
      </c>
      <c r="BF130">
        <v>0</v>
      </c>
      <c r="BG130" t="s">
        <v>629</v>
      </c>
      <c r="BH130" t="s">
        <v>178</v>
      </c>
      <c r="BI130">
        <v>4</v>
      </c>
      <c r="BJ130">
        <v>3</v>
      </c>
      <c r="BK130">
        <v>2</v>
      </c>
      <c r="BL130">
        <v>0</v>
      </c>
      <c r="BM130">
        <v>2</v>
      </c>
      <c r="BN130">
        <v>0</v>
      </c>
      <c r="BO130" t="s">
        <v>629</v>
      </c>
      <c r="BP130">
        <v>1</v>
      </c>
      <c r="BQ130">
        <v>0</v>
      </c>
      <c r="BR130">
        <v>1</v>
      </c>
      <c r="BS130">
        <v>0</v>
      </c>
      <c r="BT130">
        <v>1</v>
      </c>
      <c r="BU130">
        <v>1</v>
      </c>
      <c r="BV130">
        <v>0</v>
      </c>
      <c r="BW130">
        <v>1</v>
      </c>
      <c r="BX130">
        <v>1</v>
      </c>
      <c r="BY130">
        <v>1531985782</v>
      </c>
      <c r="BZ130">
        <v>44666782.117515616</v>
      </c>
      <c r="CA130" t="s">
        <v>629</v>
      </c>
      <c r="CB130" t="s">
        <v>629</v>
      </c>
      <c r="CC130">
        <v>2806420331</v>
      </c>
      <c r="CD130">
        <v>81824366.079490855</v>
      </c>
      <c r="CE130" t="s">
        <v>629</v>
      </c>
      <c r="CF130" t="s">
        <v>629</v>
      </c>
      <c r="CG130">
        <v>1</v>
      </c>
      <c r="CH130" t="s">
        <v>629</v>
      </c>
      <c r="CI130">
        <v>555067312</v>
      </c>
      <c r="CJ130">
        <v>16183616.699948631</v>
      </c>
      <c r="CK130" t="s">
        <v>629</v>
      </c>
      <c r="CL130" t="s">
        <v>629</v>
      </c>
      <c r="CM130">
        <v>1</v>
      </c>
      <c r="CN130" t="s">
        <v>629</v>
      </c>
      <c r="CO130" t="s">
        <v>629</v>
      </c>
      <c r="CP130" t="s">
        <v>629</v>
      </c>
      <c r="CQ130" t="s">
        <v>629</v>
      </c>
      <c r="CR130">
        <v>1</v>
      </c>
      <c r="CS130">
        <v>1</v>
      </c>
      <c r="CT130">
        <v>2806420331</v>
      </c>
      <c r="CU130">
        <v>81824366.079490855</v>
      </c>
      <c r="CV130">
        <v>2</v>
      </c>
      <c r="CW130" t="s">
        <v>665</v>
      </c>
    </row>
    <row r="131" spans="1:101" ht="15.75" customHeight="1">
      <c r="A131">
        <v>404</v>
      </c>
      <c r="B131" t="s">
        <v>173</v>
      </c>
      <c r="C131" t="s">
        <v>174</v>
      </c>
      <c r="D131">
        <v>5</v>
      </c>
      <c r="E131">
        <v>4</v>
      </c>
      <c r="F131">
        <v>2012</v>
      </c>
      <c r="G131" t="s">
        <v>175</v>
      </c>
      <c r="H131">
        <v>2004</v>
      </c>
      <c r="I131" t="s">
        <v>629</v>
      </c>
      <c r="J131">
        <v>0</v>
      </c>
      <c r="K131" t="s">
        <v>629</v>
      </c>
      <c r="L131">
        <v>3</v>
      </c>
      <c r="M131">
        <v>1</v>
      </c>
      <c r="N131" t="s">
        <v>176</v>
      </c>
      <c r="O131">
        <v>0</v>
      </c>
      <c r="P131">
        <v>2</v>
      </c>
      <c r="Q131">
        <v>0</v>
      </c>
      <c r="R131" t="s">
        <v>384</v>
      </c>
      <c r="S131">
        <v>0</v>
      </c>
      <c r="T131">
        <v>0</v>
      </c>
      <c r="U131">
        <v>1</v>
      </c>
      <c r="V131">
        <v>0</v>
      </c>
      <c r="W131">
        <v>1</v>
      </c>
      <c r="X131">
        <v>1</v>
      </c>
      <c r="Y131">
        <v>0</v>
      </c>
      <c r="Z131">
        <v>0</v>
      </c>
      <c r="AA131" t="s">
        <v>629</v>
      </c>
      <c r="AB131" t="s">
        <v>629</v>
      </c>
      <c r="AC131" t="s">
        <v>629</v>
      </c>
      <c r="AD131">
        <v>5</v>
      </c>
      <c r="AE131">
        <v>0</v>
      </c>
      <c r="AF131" t="s">
        <v>629</v>
      </c>
      <c r="AG131">
        <v>4</v>
      </c>
      <c r="AH131" t="s">
        <v>629</v>
      </c>
      <c r="AI131" t="s">
        <v>629</v>
      </c>
      <c r="AJ131">
        <v>1000</v>
      </c>
      <c r="AK131">
        <v>27.1468838956363</v>
      </c>
      <c r="AL131">
        <v>3000</v>
      </c>
      <c r="AM131">
        <v>81.440651686908893</v>
      </c>
      <c r="AN131" t="s">
        <v>629</v>
      </c>
      <c r="AO131" t="s">
        <v>629</v>
      </c>
      <c r="AP131" t="s">
        <v>629</v>
      </c>
      <c r="AQ131" t="s">
        <v>629</v>
      </c>
      <c r="AR131" t="s">
        <v>629</v>
      </c>
      <c r="AS131">
        <v>5</v>
      </c>
      <c r="AT131">
        <v>2</v>
      </c>
      <c r="AU131">
        <v>0</v>
      </c>
      <c r="AV131">
        <v>0</v>
      </c>
      <c r="AW131">
        <v>97</v>
      </c>
      <c r="AX131">
        <v>1</v>
      </c>
      <c r="AY131">
        <v>1</v>
      </c>
      <c r="AZ131">
        <v>1</v>
      </c>
      <c r="BA131">
        <v>1</v>
      </c>
      <c r="BB131">
        <v>1</v>
      </c>
      <c r="BC131">
        <v>1</v>
      </c>
      <c r="BD131">
        <v>0</v>
      </c>
      <c r="BE131">
        <v>0</v>
      </c>
      <c r="BF131">
        <v>0</v>
      </c>
      <c r="BG131" t="s">
        <v>629</v>
      </c>
      <c r="BH131" t="s">
        <v>178</v>
      </c>
      <c r="BI131">
        <v>4</v>
      </c>
      <c r="BJ131">
        <v>3</v>
      </c>
      <c r="BK131">
        <v>2</v>
      </c>
      <c r="BL131">
        <v>0</v>
      </c>
      <c r="BM131">
        <v>2</v>
      </c>
      <c r="BN131">
        <v>0</v>
      </c>
      <c r="BO131" t="s">
        <v>629</v>
      </c>
      <c r="BP131">
        <v>1</v>
      </c>
      <c r="BQ131">
        <v>0</v>
      </c>
      <c r="BR131">
        <v>1</v>
      </c>
      <c r="BS131">
        <v>0</v>
      </c>
      <c r="BT131">
        <v>1</v>
      </c>
      <c r="BU131">
        <v>1</v>
      </c>
      <c r="BV131">
        <v>0</v>
      </c>
      <c r="BW131">
        <v>1</v>
      </c>
      <c r="BX131">
        <v>1</v>
      </c>
      <c r="BY131">
        <v>1458135630</v>
      </c>
      <c r="BZ131">
        <v>39583838.651700489</v>
      </c>
      <c r="CA131" t="s">
        <v>629</v>
      </c>
      <c r="CB131" t="s">
        <v>629</v>
      </c>
      <c r="CC131">
        <v>2671135416</v>
      </c>
      <c r="CD131">
        <v>72513003.007674173</v>
      </c>
      <c r="CE131" t="s">
        <v>629</v>
      </c>
      <c r="CF131" t="s">
        <v>629</v>
      </c>
      <c r="CG131">
        <v>1</v>
      </c>
      <c r="CH131" t="s">
        <v>629</v>
      </c>
      <c r="CI131">
        <v>528310011</v>
      </c>
      <c r="CJ131">
        <v>14341970.529519336</v>
      </c>
      <c r="CK131" t="s">
        <v>629</v>
      </c>
      <c r="CL131" t="s">
        <v>629</v>
      </c>
      <c r="CM131">
        <v>1</v>
      </c>
      <c r="CN131" t="s">
        <v>629</v>
      </c>
      <c r="CO131" t="s">
        <v>629</v>
      </c>
      <c r="CP131" t="s">
        <v>629</v>
      </c>
      <c r="CQ131" t="s">
        <v>629</v>
      </c>
      <c r="CR131">
        <v>1</v>
      </c>
      <c r="CS131">
        <v>1</v>
      </c>
      <c r="CT131">
        <v>2671135416</v>
      </c>
      <c r="CU131">
        <v>72513003.007674173</v>
      </c>
      <c r="CV131">
        <v>2</v>
      </c>
      <c r="CW131" t="s">
        <v>665</v>
      </c>
    </row>
    <row r="132" spans="1:101" ht="15.75" customHeight="1">
      <c r="A132">
        <v>404</v>
      </c>
      <c r="B132" t="s">
        <v>173</v>
      </c>
      <c r="C132" t="s">
        <v>174</v>
      </c>
      <c r="D132">
        <v>5</v>
      </c>
      <c r="E132">
        <v>4</v>
      </c>
      <c r="F132">
        <v>2013</v>
      </c>
      <c r="G132" t="s">
        <v>175</v>
      </c>
      <c r="H132">
        <v>2004</v>
      </c>
      <c r="I132" t="s">
        <v>629</v>
      </c>
      <c r="J132">
        <v>0</v>
      </c>
      <c r="K132" t="s">
        <v>629</v>
      </c>
      <c r="L132">
        <v>3</v>
      </c>
      <c r="M132">
        <v>1</v>
      </c>
      <c r="N132" t="s">
        <v>176</v>
      </c>
      <c r="O132">
        <v>0</v>
      </c>
      <c r="P132">
        <v>2</v>
      </c>
      <c r="Q132">
        <v>0</v>
      </c>
      <c r="R132" t="s">
        <v>384</v>
      </c>
      <c r="S132">
        <v>0</v>
      </c>
      <c r="T132">
        <v>0</v>
      </c>
      <c r="U132">
        <v>1</v>
      </c>
      <c r="V132">
        <v>0</v>
      </c>
      <c r="W132">
        <v>1</v>
      </c>
      <c r="X132">
        <v>1</v>
      </c>
      <c r="Y132">
        <v>0</v>
      </c>
      <c r="Z132">
        <v>0</v>
      </c>
      <c r="AA132">
        <v>585000</v>
      </c>
      <c r="AB132">
        <v>150000</v>
      </c>
      <c r="AC132" t="s">
        <v>629</v>
      </c>
      <c r="AD132">
        <v>5</v>
      </c>
      <c r="AE132">
        <v>0</v>
      </c>
      <c r="AF132" t="s">
        <v>629</v>
      </c>
      <c r="AG132">
        <v>4</v>
      </c>
      <c r="AH132" t="s">
        <v>629</v>
      </c>
      <c r="AI132" t="s">
        <v>629</v>
      </c>
      <c r="AJ132">
        <v>1000</v>
      </c>
      <c r="AK132">
        <v>26.229544008356473</v>
      </c>
      <c r="AL132">
        <v>3000</v>
      </c>
      <c r="AM132">
        <v>78.688632025069424</v>
      </c>
      <c r="AN132" t="s">
        <v>629</v>
      </c>
      <c r="AO132" t="s">
        <v>629</v>
      </c>
      <c r="AP132" t="s">
        <v>629</v>
      </c>
      <c r="AQ132" t="s">
        <v>629</v>
      </c>
      <c r="AR132" t="s">
        <v>629</v>
      </c>
      <c r="AS132">
        <v>5</v>
      </c>
      <c r="AT132">
        <v>2</v>
      </c>
      <c r="AU132">
        <v>0</v>
      </c>
      <c r="AV132">
        <v>0</v>
      </c>
      <c r="AW132">
        <v>97</v>
      </c>
      <c r="AX132">
        <v>1</v>
      </c>
      <c r="AY132">
        <v>1</v>
      </c>
      <c r="AZ132">
        <v>1</v>
      </c>
      <c r="BA132">
        <v>1</v>
      </c>
      <c r="BB132">
        <v>1</v>
      </c>
      <c r="BC132">
        <v>1</v>
      </c>
      <c r="BD132">
        <v>0</v>
      </c>
      <c r="BE132">
        <v>0</v>
      </c>
      <c r="BF132">
        <v>0</v>
      </c>
      <c r="BG132" t="s">
        <v>629</v>
      </c>
      <c r="BH132" t="s">
        <v>178</v>
      </c>
      <c r="BI132">
        <v>4</v>
      </c>
      <c r="BJ132">
        <v>3</v>
      </c>
      <c r="BK132">
        <v>2</v>
      </c>
      <c r="BL132">
        <v>0</v>
      </c>
      <c r="BM132">
        <v>2</v>
      </c>
      <c r="BN132">
        <v>0</v>
      </c>
      <c r="BO132" t="s">
        <v>629</v>
      </c>
      <c r="BP132">
        <v>1</v>
      </c>
      <c r="BQ132">
        <v>0</v>
      </c>
      <c r="BR132">
        <v>1</v>
      </c>
      <c r="BS132">
        <v>0</v>
      </c>
      <c r="BT132">
        <v>1</v>
      </c>
      <c r="BU132">
        <v>1</v>
      </c>
      <c r="BV132">
        <v>0</v>
      </c>
      <c r="BW132">
        <v>1</v>
      </c>
      <c r="BX132">
        <v>1</v>
      </c>
      <c r="BY132">
        <v>3932370650</v>
      </c>
      <c r="BZ132">
        <v>103144289.02134435</v>
      </c>
      <c r="CA132" t="s">
        <v>629</v>
      </c>
      <c r="CB132" t="s">
        <v>629</v>
      </c>
      <c r="CC132">
        <v>2721482973</v>
      </c>
      <c r="CD132">
        <v>71383257.408296317</v>
      </c>
      <c r="CE132" t="s">
        <v>629</v>
      </c>
      <c r="CF132" t="s">
        <v>629</v>
      </c>
      <c r="CG132">
        <v>1</v>
      </c>
      <c r="CH132" t="s">
        <v>629</v>
      </c>
      <c r="CI132">
        <v>538267993</v>
      </c>
      <c r="CJ132">
        <v>14118524.010683214</v>
      </c>
      <c r="CK132" t="s">
        <v>629</v>
      </c>
      <c r="CL132" t="s">
        <v>629</v>
      </c>
      <c r="CM132">
        <v>1</v>
      </c>
      <c r="CN132" t="s">
        <v>629</v>
      </c>
      <c r="CO132" t="s">
        <v>629</v>
      </c>
      <c r="CP132" t="s">
        <v>629</v>
      </c>
      <c r="CQ132" t="s">
        <v>629</v>
      </c>
      <c r="CR132">
        <v>1</v>
      </c>
      <c r="CS132">
        <v>1</v>
      </c>
      <c r="CT132">
        <v>2721482973</v>
      </c>
      <c r="CU132">
        <v>71383257.408296317</v>
      </c>
      <c r="CV132">
        <v>2</v>
      </c>
      <c r="CW132" t="s">
        <v>665</v>
      </c>
    </row>
    <row r="133" spans="1:101" ht="15.75" customHeight="1">
      <c r="A133">
        <v>404</v>
      </c>
      <c r="B133" t="s">
        <v>173</v>
      </c>
      <c r="C133" t="s">
        <v>174</v>
      </c>
      <c r="D133">
        <v>5</v>
      </c>
      <c r="E133">
        <v>4</v>
      </c>
      <c r="F133">
        <v>2014</v>
      </c>
      <c r="G133" t="s">
        <v>175</v>
      </c>
      <c r="H133">
        <v>2004</v>
      </c>
      <c r="I133" t="s">
        <v>629</v>
      </c>
      <c r="J133">
        <v>0</v>
      </c>
      <c r="K133" t="s">
        <v>629</v>
      </c>
      <c r="L133">
        <v>3</v>
      </c>
      <c r="M133">
        <v>1</v>
      </c>
      <c r="N133" t="s">
        <v>176</v>
      </c>
      <c r="O133">
        <v>0</v>
      </c>
      <c r="P133">
        <v>2</v>
      </c>
      <c r="Q133">
        <v>0</v>
      </c>
      <c r="R133" t="s">
        <v>384</v>
      </c>
      <c r="S133">
        <v>0</v>
      </c>
      <c r="T133">
        <v>0</v>
      </c>
      <c r="U133">
        <v>1</v>
      </c>
      <c r="V133">
        <v>0</v>
      </c>
      <c r="W133">
        <v>1</v>
      </c>
      <c r="X133">
        <v>1</v>
      </c>
      <c r="Y133">
        <v>0</v>
      </c>
      <c r="Z133">
        <v>0</v>
      </c>
      <c r="AA133">
        <v>975000</v>
      </c>
      <c r="AB133">
        <v>250000</v>
      </c>
      <c r="AC133" t="s">
        <v>629</v>
      </c>
      <c r="AD133">
        <v>5</v>
      </c>
      <c r="AE133">
        <v>0</v>
      </c>
      <c r="AF133" t="s">
        <v>629</v>
      </c>
      <c r="AG133">
        <v>4</v>
      </c>
      <c r="AH133" t="s">
        <v>629</v>
      </c>
      <c r="AI133" t="s">
        <v>629</v>
      </c>
      <c r="AJ133">
        <v>1000</v>
      </c>
      <c r="AK133">
        <v>24.70593213870238</v>
      </c>
      <c r="AL133">
        <v>3000</v>
      </c>
      <c r="AM133">
        <v>74.11779641610714</v>
      </c>
      <c r="AN133" t="s">
        <v>629</v>
      </c>
      <c r="AO133" t="s">
        <v>629</v>
      </c>
      <c r="AP133" t="s">
        <v>629</v>
      </c>
      <c r="AQ133" t="s">
        <v>629</v>
      </c>
      <c r="AR133" t="s">
        <v>629</v>
      </c>
      <c r="AS133">
        <v>5</v>
      </c>
      <c r="AT133">
        <v>2</v>
      </c>
      <c r="AU133">
        <v>0</v>
      </c>
      <c r="AV133">
        <v>0</v>
      </c>
      <c r="AW133">
        <v>97</v>
      </c>
      <c r="AX133">
        <v>1</v>
      </c>
      <c r="AY133">
        <v>1</v>
      </c>
      <c r="AZ133">
        <v>1</v>
      </c>
      <c r="BA133">
        <v>1</v>
      </c>
      <c r="BB133">
        <v>1</v>
      </c>
      <c r="BC133">
        <v>1</v>
      </c>
      <c r="BD133">
        <v>0</v>
      </c>
      <c r="BE133">
        <v>0</v>
      </c>
      <c r="BF133">
        <v>0</v>
      </c>
      <c r="BG133" t="s">
        <v>629</v>
      </c>
      <c r="BH133" t="s">
        <v>178</v>
      </c>
      <c r="BI133">
        <v>4</v>
      </c>
      <c r="BJ133">
        <v>3</v>
      </c>
      <c r="BK133">
        <v>2</v>
      </c>
      <c r="BL133">
        <v>0</v>
      </c>
      <c r="BM133">
        <v>2</v>
      </c>
      <c r="BN133">
        <v>0</v>
      </c>
      <c r="BO133" t="s">
        <v>629</v>
      </c>
      <c r="BP133">
        <v>1</v>
      </c>
      <c r="BQ133">
        <v>0</v>
      </c>
      <c r="BR133">
        <v>1</v>
      </c>
      <c r="BS133">
        <v>0</v>
      </c>
      <c r="BT133">
        <v>1</v>
      </c>
      <c r="BU133">
        <v>1</v>
      </c>
      <c r="BV133">
        <v>0</v>
      </c>
      <c r="BW133">
        <v>1</v>
      </c>
      <c r="BX133">
        <v>1</v>
      </c>
      <c r="BY133">
        <v>4014526000</v>
      </c>
      <c r="BZ133">
        <v>99182606.925056309</v>
      </c>
      <c r="CA133" t="s">
        <v>629</v>
      </c>
      <c r="CB133" t="s">
        <v>629</v>
      </c>
      <c r="CC133">
        <v>2778340376</v>
      </c>
      <c r="CD133">
        <v>68641488.787672848</v>
      </c>
      <c r="CE133" t="s">
        <v>629</v>
      </c>
      <c r="CF133" t="s">
        <v>629</v>
      </c>
      <c r="CG133">
        <v>1</v>
      </c>
      <c r="CH133" t="s">
        <v>629</v>
      </c>
      <c r="CI133">
        <v>549513524</v>
      </c>
      <c r="CJ133">
        <v>13576243.833243201</v>
      </c>
      <c r="CK133" t="s">
        <v>629</v>
      </c>
      <c r="CL133" t="s">
        <v>629</v>
      </c>
      <c r="CM133">
        <v>1</v>
      </c>
      <c r="CN133" t="s">
        <v>629</v>
      </c>
      <c r="CO133" t="s">
        <v>629</v>
      </c>
      <c r="CP133" t="s">
        <v>629</v>
      </c>
      <c r="CQ133" t="s">
        <v>629</v>
      </c>
      <c r="CR133">
        <v>1</v>
      </c>
      <c r="CS133">
        <v>1</v>
      </c>
      <c r="CT133">
        <v>2778340376</v>
      </c>
      <c r="CU133">
        <v>68641488.787672848</v>
      </c>
      <c r="CV133">
        <v>2</v>
      </c>
      <c r="CW133" t="s">
        <v>665</v>
      </c>
    </row>
    <row r="134" spans="1:101" ht="15.75" customHeight="1">
      <c r="A134">
        <v>404</v>
      </c>
      <c r="B134" t="s">
        <v>173</v>
      </c>
      <c r="C134" t="s">
        <v>174</v>
      </c>
      <c r="D134">
        <v>5</v>
      </c>
      <c r="E134">
        <v>4</v>
      </c>
      <c r="F134">
        <v>2015</v>
      </c>
      <c r="G134" t="s">
        <v>175</v>
      </c>
      <c r="H134">
        <v>2004</v>
      </c>
      <c r="I134" t="s">
        <v>629</v>
      </c>
      <c r="J134">
        <v>0</v>
      </c>
      <c r="K134" t="s">
        <v>629</v>
      </c>
      <c r="L134">
        <v>3</v>
      </c>
      <c r="M134">
        <v>1</v>
      </c>
      <c r="N134" t="s">
        <v>176</v>
      </c>
      <c r="O134">
        <v>0</v>
      </c>
      <c r="P134">
        <v>2</v>
      </c>
      <c r="Q134">
        <v>0</v>
      </c>
      <c r="R134" t="s">
        <v>384</v>
      </c>
      <c r="S134">
        <v>0</v>
      </c>
      <c r="T134">
        <v>0</v>
      </c>
      <c r="U134">
        <v>1</v>
      </c>
      <c r="V134">
        <v>0</v>
      </c>
      <c r="W134">
        <v>1</v>
      </c>
      <c r="X134">
        <v>1</v>
      </c>
      <c r="Y134">
        <v>0</v>
      </c>
      <c r="Z134">
        <v>0</v>
      </c>
      <c r="AA134">
        <v>1326000</v>
      </c>
      <c r="AB134">
        <v>340000</v>
      </c>
      <c r="AC134" t="s">
        <v>629</v>
      </c>
      <c r="AD134">
        <v>5</v>
      </c>
      <c r="AE134">
        <v>0</v>
      </c>
      <c r="AF134" t="s">
        <v>629</v>
      </c>
      <c r="AG134">
        <v>4</v>
      </c>
      <c r="AH134" t="s">
        <v>629</v>
      </c>
      <c r="AI134" t="s">
        <v>629</v>
      </c>
      <c r="AJ134">
        <v>1000</v>
      </c>
      <c r="AK134">
        <v>22.779663958082381</v>
      </c>
      <c r="AL134">
        <v>3000</v>
      </c>
      <c r="AM134">
        <v>68.338991874247142</v>
      </c>
      <c r="AN134" t="s">
        <v>629</v>
      </c>
      <c r="AO134" t="s">
        <v>629</v>
      </c>
      <c r="AP134" t="s">
        <v>629</v>
      </c>
      <c r="AQ134" t="s">
        <v>629</v>
      </c>
      <c r="AR134" t="s">
        <v>629</v>
      </c>
      <c r="AS134">
        <v>5</v>
      </c>
      <c r="AT134">
        <v>2</v>
      </c>
      <c r="AU134">
        <v>0</v>
      </c>
      <c r="AV134">
        <v>0</v>
      </c>
      <c r="AW134">
        <v>97</v>
      </c>
      <c r="AX134">
        <v>1</v>
      </c>
      <c r="AY134">
        <v>1</v>
      </c>
      <c r="AZ134">
        <v>1</v>
      </c>
      <c r="BA134">
        <v>1</v>
      </c>
      <c r="BB134">
        <v>1</v>
      </c>
      <c r="BC134">
        <v>1</v>
      </c>
      <c r="BD134">
        <v>0</v>
      </c>
      <c r="BE134">
        <v>0</v>
      </c>
      <c r="BF134">
        <v>0</v>
      </c>
      <c r="BG134" t="s">
        <v>629</v>
      </c>
      <c r="BH134" t="s">
        <v>178</v>
      </c>
      <c r="BI134">
        <v>4</v>
      </c>
      <c r="BJ134">
        <v>3</v>
      </c>
      <c r="BK134">
        <v>2</v>
      </c>
      <c r="BL134">
        <v>0</v>
      </c>
      <c r="BM134">
        <v>2</v>
      </c>
      <c r="BN134">
        <v>0</v>
      </c>
      <c r="BO134" t="s">
        <v>629</v>
      </c>
      <c r="BP134">
        <v>1</v>
      </c>
      <c r="BQ134">
        <v>0</v>
      </c>
      <c r="BR134">
        <v>1</v>
      </c>
      <c r="BS134">
        <v>0</v>
      </c>
      <c r="BT134">
        <v>1</v>
      </c>
      <c r="BU134">
        <v>1</v>
      </c>
      <c r="BV134">
        <v>0</v>
      </c>
      <c r="BW134">
        <v>1</v>
      </c>
      <c r="BX134">
        <v>1</v>
      </c>
      <c r="BY134" t="s">
        <v>629</v>
      </c>
      <c r="BZ134" t="s">
        <v>629</v>
      </c>
      <c r="CA134" t="s">
        <v>629</v>
      </c>
      <c r="CB134" t="s">
        <v>629</v>
      </c>
      <c r="CC134">
        <v>3102439125.1182566</v>
      </c>
      <c r="CD134">
        <v>70672520.720600978</v>
      </c>
      <c r="CE134" t="s">
        <v>629</v>
      </c>
      <c r="CF134" t="s">
        <v>629</v>
      </c>
      <c r="CG134">
        <v>1</v>
      </c>
      <c r="CH134" t="s">
        <v>629</v>
      </c>
      <c r="CI134">
        <v>613615333.29079437</v>
      </c>
      <c r="CJ134">
        <v>13977951.091891017</v>
      </c>
      <c r="CK134" t="s">
        <v>629</v>
      </c>
      <c r="CL134" t="s">
        <v>629</v>
      </c>
      <c r="CM134">
        <v>1</v>
      </c>
      <c r="CN134" t="s">
        <v>629</v>
      </c>
      <c r="CO134" t="s">
        <v>629</v>
      </c>
      <c r="CP134" t="s">
        <v>629</v>
      </c>
      <c r="CQ134" t="s">
        <v>629</v>
      </c>
      <c r="CR134">
        <v>1</v>
      </c>
      <c r="CS134">
        <v>1</v>
      </c>
      <c r="CT134">
        <v>3102439125.1182566</v>
      </c>
      <c r="CU134">
        <v>70672520.720600978</v>
      </c>
      <c r="CV134">
        <v>2</v>
      </c>
      <c r="CW134" t="s">
        <v>665</v>
      </c>
    </row>
    <row r="135" spans="1:101" ht="15.75" customHeight="1">
      <c r="A135">
        <v>404</v>
      </c>
      <c r="B135" t="s">
        <v>173</v>
      </c>
      <c r="C135" t="s">
        <v>174</v>
      </c>
      <c r="D135">
        <v>5</v>
      </c>
      <c r="E135">
        <v>4</v>
      </c>
      <c r="F135">
        <v>2006</v>
      </c>
      <c r="G135" t="s">
        <v>180</v>
      </c>
      <c r="H135">
        <v>2006</v>
      </c>
      <c r="I135" t="s">
        <v>629</v>
      </c>
      <c r="J135">
        <v>0</v>
      </c>
      <c r="K135" t="s">
        <v>629</v>
      </c>
      <c r="L135">
        <v>1</v>
      </c>
      <c r="M135">
        <v>3</v>
      </c>
      <c r="N135" t="s">
        <v>181</v>
      </c>
      <c r="O135">
        <v>1</v>
      </c>
      <c r="P135">
        <v>3</v>
      </c>
      <c r="Q135">
        <v>0</v>
      </c>
      <c r="R135" t="s">
        <v>384</v>
      </c>
      <c r="S135">
        <v>1</v>
      </c>
      <c r="T135">
        <v>0</v>
      </c>
      <c r="U135">
        <v>0</v>
      </c>
      <c r="V135">
        <v>1</v>
      </c>
      <c r="W135">
        <v>0</v>
      </c>
      <c r="X135">
        <v>1</v>
      </c>
      <c r="Y135">
        <v>0</v>
      </c>
      <c r="Z135">
        <v>0</v>
      </c>
      <c r="AA135">
        <v>390</v>
      </c>
      <c r="AB135">
        <v>100</v>
      </c>
      <c r="AC135" t="s">
        <v>629</v>
      </c>
      <c r="AD135">
        <v>57</v>
      </c>
      <c r="AE135">
        <v>0</v>
      </c>
      <c r="AF135" t="s">
        <v>629</v>
      </c>
      <c r="AG135">
        <v>5</v>
      </c>
      <c r="AH135" t="s">
        <v>629</v>
      </c>
      <c r="AI135" t="s">
        <v>629</v>
      </c>
      <c r="AJ135" t="s">
        <v>629</v>
      </c>
      <c r="AK135" t="s">
        <v>629</v>
      </c>
      <c r="AL135" t="s">
        <v>629</v>
      </c>
      <c r="AM135" t="s">
        <v>629</v>
      </c>
      <c r="AN135" t="s">
        <v>629</v>
      </c>
      <c r="AO135" t="s">
        <v>629</v>
      </c>
      <c r="AP135">
        <v>1065</v>
      </c>
      <c r="AQ135">
        <v>44.805461039296105</v>
      </c>
      <c r="AR135" t="s">
        <v>629</v>
      </c>
      <c r="AS135">
        <v>5</v>
      </c>
      <c r="AT135">
        <v>2</v>
      </c>
      <c r="AU135">
        <v>0</v>
      </c>
      <c r="AV135">
        <v>0</v>
      </c>
      <c r="AW135" t="s">
        <v>629</v>
      </c>
      <c r="AX135">
        <v>0</v>
      </c>
      <c r="AY135">
        <v>0</v>
      </c>
      <c r="AZ135">
        <v>0</v>
      </c>
      <c r="BA135">
        <v>0</v>
      </c>
      <c r="BB135">
        <v>0</v>
      </c>
      <c r="BC135">
        <v>0</v>
      </c>
      <c r="BD135">
        <v>0</v>
      </c>
      <c r="BE135">
        <v>0</v>
      </c>
      <c r="BF135">
        <v>0</v>
      </c>
      <c r="BG135" t="s">
        <v>629</v>
      </c>
      <c r="BH135" t="s">
        <v>182</v>
      </c>
      <c r="BI135">
        <v>1</v>
      </c>
      <c r="BJ135">
        <v>2</v>
      </c>
      <c r="BK135">
        <v>4</v>
      </c>
      <c r="BL135">
        <v>0</v>
      </c>
      <c r="BM135">
        <v>2</v>
      </c>
      <c r="BN135">
        <v>0</v>
      </c>
      <c r="BO135" t="s">
        <v>629</v>
      </c>
      <c r="BP135">
        <v>0</v>
      </c>
      <c r="BQ135">
        <v>0</v>
      </c>
      <c r="BR135">
        <v>1</v>
      </c>
      <c r="BS135">
        <v>0</v>
      </c>
      <c r="BT135">
        <v>1</v>
      </c>
      <c r="BU135">
        <v>1</v>
      </c>
      <c r="BV135">
        <v>0</v>
      </c>
      <c r="BW135">
        <v>1</v>
      </c>
      <c r="BX135">
        <v>1</v>
      </c>
      <c r="BY135">
        <v>4000000</v>
      </c>
      <c r="BZ135">
        <v>168283.42174383515</v>
      </c>
      <c r="CA135">
        <v>1</v>
      </c>
      <c r="CB135" t="s">
        <v>629</v>
      </c>
      <c r="CC135">
        <v>4000000</v>
      </c>
      <c r="CD135">
        <v>168283.42174383515</v>
      </c>
      <c r="CE135">
        <v>1</v>
      </c>
      <c r="CF135" t="s">
        <v>629</v>
      </c>
      <c r="CG135">
        <v>0</v>
      </c>
      <c r="CH135" t="s">
        <v>629</v>
      </c>
      <c r="CI135" t="s">
        <v>629</v>
      </c>
      <c r="CJ135" t="s">
        <v>629</v>
      </c>
      <c r="CK135" t="s">
        <v>629</v>
      </c>
      <c r="CL135" t="s">
        <v>629</v>
      </c>
      <c r="CM135">
        <v>1</v>
      </c>
      <c r="CN135">
        <v>4000000</v>
      </c>
      <c r="CO135">
        <v>168283.42174383515</v>
      </c>
      <c r="CP135">
        <v>1</v>
      </c>
      <c r="CQ135" t="s">
        <v>629</v>
      </c>
      <c r="CR135">
        <v>1</v>
      </c>
      <c r="CS135">
        <v>1</v>
      </c>
      <c r="CT135">
        <v>4000000</v>
      </c>
      <c r="CU135">
        <v>168283.42174383515</v>
      </c>
      <c r="CV135">
        <v>1</v>
      </c>
      <c r="CW135" t="s">
        <v>391</v>
      </c>
    </row>
    <row r="136" spans="1:101" ht="15.75" customHeight="1">
      <c r="A136">
        <v>404</v>
      </c>
      <c r="B136" t="s">
        <v>173</v>
      </c>
      <c r="C136" t="s">
        <v>174</v>
      </c>
      <c r="D136">
        <v>5</v>
      </c>
      <c r="E136">
        <v>4</v>
      </c>
      <c r="F136">
        <v>2007</v>
      </c>
      <c r="G136" t="s">
        <v>180</v>
      </c>
      <c r="H136">
        <v>2006</v>
      </c>
      <c r="I136" t="s">
        <v>629</v>
      </c>
      <c r="J136">
        <v>0</v>
      </c>
      <c r="K136" t="s">
        <v>629</v>
      </c>
      <c r="L136">
        <v>1</v>
      </c>
      <c r="M136">
        <v>3</v>
      </c>
      <c r="N136" t="s">
        <v>181</v>
      </c>
      <c r="O136">
        <v>1</v>
      </c>
      <c r="P136">
        <v>3</v>
      </c>
      <c r="Q136">
        <v>0</v>
      </c>
      <c r="R136" t="s">
        <v>384</v>
      </c>
      <c r="S136">
        <v>1</v>
      </c>
      <c r="T136">
        <v>0</v>
      </c>
      <c r="U136">
        <v>0</v>
      </c>
      <c r="V136">
        <v>1</v>
      </c>
      <c r="W136">
        <v>0</v>
      </c>
      <c r="X136">
        <v>1</v>
      </c>
      <c r="Y136">
        <v>0</v>
      </c>
      <c r="Z136">
        <v>0</v>
      </c>
      <c r="AA136">
        <v>1170</v>
      </c>
      <c r="AB136">
        <v>300</v>
      </c>
      <c r="AC136" t="s">
        <v>629</v>
      </c>
      <c r="AD136">
        <v>57</v>
      </c>
      <c r="AE136">
        <v>0</v>
      </c>
      <c r="AF136" t="s">
        <v>629</v>
      </c>
      <c r="AG136">
        <v>5</v>
      </c>
      <c r="AH136" t="s">
        <v>629</v>
      </c>
      <c r="AI136" t="s">
        <v>629</v>
      </c>
      <c r="AJ136" t="s">
        <v>629</v>
      </c>
      <c r="AK136" t="s">
        <v>629</v>
      </c>
      <c r="AL136" t="s">
        <v>629</v>
      </c>
      <c r="AM136" t="s">
        <v>629</v>
      </c>
      <c r="AN136" t="s">
        <v>629</v>
      </c>
      <c r="AO136" t="s">
        <v>629</v>
      </c>
      <c r="AP136">
        <v>1065</v>
      </c>
      <c r="AQ136">
        <v>42.539631837633152</v>
      </c>
      <c r="AR136" t="s">
        <v>629</v>
      </c>
      <c r="AS136">
        <v>5</v>
      </c>
      <c r="AT136">
        <v>2</v>
      </c>
      <c r="AU136">
        <v>0</v>
      </c>
      <c r="AV136">
        <v>0</v>
      </c>
      <c r="AW136" t="s">
        <v>629</v>
      </c>
      <c r="AX136">
        <v>0</v>
      </c>
      <c r="AY136">
        <v>0</v>
      </c>
      <c r="AZ136">
        <v>0</v>
      </c>
      <c r="BA136">
        <v>0</v>
      </c>
      <c r="BB136">
        <v>0</v>
      </c>
      <c r="BC136">
        <v>0</v>
      </c>
      <c r="BD136">
        <v>0</v>
      </c>
      <c r="BE136">
        <v>0</v>
      </c>
      <c r="BF136">
        <v>0</v>
      </c>
      <c r="BG136" t="s">
        <v>629</v>
      </c>
      <c r="BH136" t="s">
        <v>182</v>
      </c>
      <c r="BI136">
        <v>1</v>
      </c>
      <c r="BJ136">
        <v>2</v>
      </c>
      <c r="BK136">
        <v>4</v>
      </c>
      <c r="BL136">
        <v>0</v>
      </c>
      <c r="BM136">
        <v>2</v>
      </c>
      <c r="BN136">
        <v>0</v>
      </c>
      <c r="BO136" t="s">
        <v>629</v>
      </c>
      <c r="BP136">
        <v>0</v>
      </c>
      <c r="BQ136">
        <v>0</v>
      </c>
      <c r="BR136">
        <v>1</v>
      </c>
      <c r="BS136">
        <v>0</v>
      </c>
      <c r="BT136">
        <v>1</v>
      </c>
      <c r="BU136">
        <v>1</v>
      </c>
      <c r="BV136">
        <v>0</v>
      </c>
      <c r="BW136">
        <v>1</v>
      </c>
      <c r="BX136">
        <v>1</v>
      </c>
      <c r="BY136">
        <v>1200000</v>
      </c>
      <c r="BZ136">
        <v>47931.979535361301</v>
      </c>
      <c r="CA136">
        <v>1</v>
      </c>
      <c r="CB136" t="s">
        <v>629</v>
      </c>
      <c r="CC136">
        <v>1200000</v>
      </c>
      <c r="CD136">
        <v>47931.979535361301</v>
      </c>
      <c r="CE136">
        <v>1</v>
      </c>
      <c r="CF136" t="s">
        <v>629</v>
      </c>
      <c r="CG136">
        <v>0</v>
      </c>
      <c r="CH136" t="s">
        <v>629</v>
      </c>
      <c r="CI136" t="s">
        <v>629</v>
      </c>
      <c r="CJ136" t="s">
        <v>629</v>
      </c>
      <c r="CK136" t="s">
        <v>629</v>
      </c>
      <c r="CL136" t="s">
        <v>629</v>
      </c>
      <c r="CM136">
        <v>1</v>
      </c>
      <c r="CN136">
        <v>1200000</v>
      </c>
      <c r="CO136">
        <v>47931.979535361301</v>
      </c>
      <c r="CP136">
        <v>1</v>
      </c>
      <c r="CQ136" t="s">
        <v>629</v>
      </c>
      <c r="CR136">
        <v>1</v>
      </c>
      <c r="CS136">
        <v>1</v>
      </c>
      <c r="CT136">
        <v>1200000</v>
      </c>
      <c r="CU136">
        <v>47931.979535361301</v>
      </c>
      <c r="CV136">
        <v>1</v>
      </c>
      <c r="CW136" t="s">
        <v>391</v>
      </c>
    </row>
    <row r="137" spans="1:101" ht="15.75" customHeight="1">
      <c r="A137">
        <v>404</v>
      </c>
      <c r="B137" t="s">
        <v>173</v>
      </c>
      <c r="C137" t="s">
        <v>174</v>
      </c>
      <c r="D137">
        <v>5</v>
      </c>
      <c r="E137">
        <v>4</v>
      </c>
      <c r="F137">
        <v>2008</v>
      </c>
      <c r="G137" t="s">
        <v>180</v>
      </c>
      <c r="H137">
        <v>2006</v>
      </c>
      <c r="I137" t="s">
        <v>629</v>
      </c>
      <c r="J137">
        <v>0</v>
      </c>
      <c r="K137" t="s">
        <v>629</v>
      </c>
      <c r="L137">
        <v>1</v>
      </c>
      <c r="M137">
        <v>3</v>
      </c>
      <c r="N137" t="s">
        <v>181</v>
      </c>
      <c r="O137">
        <v>0</v>
      </c>
      <c r="P137">
        <v>3</v>
      </c>
      <c r="Q137">
        <v>0</v>
      </c>
      <c r="R137" t="s">
        <v>385</v>
      </c>
      <c r="S137">
        <v>1</v>
      </c>
      <c r="T137">
        <v>0</v>
      </c>
      <c r="U137">
        <v>0</v>
      </c>
      <c r="V137">
        <v>1</v>
      </c>
      <c r="W137">
        <v>0</v>
      </c>
      <c r="X137">
        <v>1</v>
      </c>
      <c r="Y137">
        <v>0</v>
      </c>
      <c r="Z137">
        <v>0</v>
      </c>
      <c r="AA137">
        <v>125248</v>
      </c>
      <c r="AB137">
        <v>32115</v>
      </c>
      <c r="AC137" t="s">
        <v>629</v>
      </c>
      <c r="AD137">
        <v>57</v>
      </c>
      <c r="AE137">
        <v>0</v>
      </c>
      <c r="AF137" t="s">
        <v>629</v>
      </c>
      <c r="AG137">
        <v>5</v>
      </c>
      <c r="AH137" t="s">
        <v>629</v>
      </c>
      <c r="AI137" t="s">
        <v>629</v>
      </c>
      <c r="AJ137" t="s">
        <v>629</v>
      </c>
      <c r="AK137" t="s">
        <v>629</v>
      </c>
      <c r="AL137" t="s">
        <v>629</v>
      </c>
      <c r="AM137" t="s">
        <v>629</v>
      </c>
      <c r="AN137" t="s">
        <v>629</v>
      </c>
      <c r="AO137" t="s">
        <v>629</v>
      </c>
      <c r="AP137">
        <v>1065</v>
      </c>
      <c r="AQ137">
        <v>37.667088101707442</v>
      </c>
      <c r="AR137" t="s">
        <v>629</v>
      </c>
      <c r="AS137">
        <v>5</v>
      </c>
      <c r="AT137">
        <v>2</v>
      </c>
      <c r="AU137">
        <v>0</v>
      </c>
      <c r="AV137">
        <v>0</v>
      </c>
      <c r="AW137" t="s">
        <v>629</v>
      </c>
      <c r="AX137">
        <v>0</v>
      </c>
      <c r="AY137">
        <v>0</v>
      </c>
      <c r="AZ137">
        <v>0</v>
      </c>
      <c r="BA137">
        <v>0</v>
      </c>
      <c r="BB137">
        <v>0</v>
      </c>
      <c r="BC137">
        <v>0</v>
      </c>
      <c r="BD137">
        <v>0</v>
      </c>
      <c r="BE137">
        <v>0</v>
      </c>
      <c r="BF137">
        <v>0</v>
      </c>
      <c r="BG137" t="s">
        <v>629</v>
      </c>
      <c r="BH137" t="s">
        <v>182</v>
      </c>
      <c r="BI137">
        <v>1</v>
      </c>
      <c r="BJ137">
        <v>2</v>
      </c>
      <c r="BK137">
        <v>4</v>
      </c>
      <c r="BL137">
        <v>0</v>
      </c>
      <c r="BM137">
        <v>2</v>
      </c>
      <c r="BN137">
        <v>0</v>
      </c>
      <c r="BO137" t="s">
        <v>629</v>
      </c>
      <c r="BP137">
        <v>0</v>
      </c>
      <c r="BQ137">
        <v>0</v>
      </c>
      <c r="BR137">
        <v>1</v>
      </c>
      <c r="BS137">
        <v>0</v>
      </c>
      <c r="BT137">
        <v>1</v>
      </c>
      <c r="BU137">
        <v>1</v>
      </c>
      <c r="BV137">
        <v>0</v>
      </c>
      <c r="BW137">
        <v>1</v>
      </c>
      <c r="BX137">
        <v>1</v>
      </c>
      <c r="BY137">
        <v>4000000</v>
      </c>
      <c r="BZ137">
        <v>141472.63136791528</v>
      </c>
      <c r="CA137">
        <v>1</v>
      </c>
      <c r="CB137" t="s">
        <v>629</v>
      </c>
      <c r="CC137">
        <v>4000000</v>
      </c>
      <c r="CD137">
        <v>141472.63136791528</v>
      </c>
      <c r="CE137">
        <v>1</v>
      </c>
      <c r="CF137" t="s">
        <v>629</v>
      </c>
      <c r="CG137">
        <v>0</v>
      </c>
      <c r="CH137" t="s">
        <v>629</v>
      </c>
      <c r="CI137" t="s">
        <v>629</v>
      </c>
      <c r="CJ137" t="s">
        <v>629</v>
      </c>
      <c r="CK137" t="s">
        <v>629</v>
      </c>
      <c r="CL137" t="s">
        <v>629</v>
      </c>
      <c r="CM137">
        <v>1</v>
      </c>
      <c r="CN137">
        <v>4000000</v>
      </c>
      <c r="CO137">
        <v>141472.63136791528</v>
      </c>
      <c r="CP137">
        <v>1</v>
      </c>
      <c r="CQ137" t="s">
        <v>629</v>
      </c>
      <c r="CR137">
        <v>1</v>
      </c>
      <c r="CS137">
        <v>1</v>
      </c>
      <c r="CT137">
        <v>4000000</v>
      </c>
      <c r="CU137">
        <v>141472.63136791528</v>
      </c>
      <c r="CV137">
        <v>1</v>
      </c>
      <c r="CW137" t="s">
        <v>391</v>
      </c>
    </row>
    <row r="138" spans="1:101" ht="15.75" customHeight="1">
      <c r="A138">
        <v>404</v>
      </c>
      <c r="B138" t="s">
        <v>173</v>
      </c>
      <c r="C138" t="s">
        <v>174</v>
      </c>
      <c r="D138">
        <v>5</v>
      </c>
      <c r="E138">
        <v>4</v>
      </c>
      <c r="F138">
        <v>2009</v>
      </c>
      <c r="G138" t="s">
        <v>180</v>
      </c>
      <c r="H138">
        <v>2006</v>
      </c>
      <c r="I138" t="s">
        <v>629</v>
      </c>
      <c r="J138">
        <v>0</v>
      </c>
      <c r="K138" t="s">
        <v>629</v>
      </c>
      <c r="L138">
        <v>1</v>
      </c>
      <c r="M138">
        <v>3</v>
      </c>
      <c r="N138" t="s">
        <v>181</v>
      </c>
      <c r="O138">
        <v>0</v>
      </c>
      <c r="P138">
        <v>3</v>
      </c>
      <c r="Q138">
        <v>0</v>
      </c>
      <c r="R138" t="s">
        <v>385</v>
      </c>
      <c r="S138">
        <v>1</v>
      </c>
      <c r="T138">
        <v>0</v>
      </c>
      <c r="U138">
        <v>0</v>
      </c>
      <c r="V138">
        <v>1</v>
      </c>
      <c r="W138">
        <v>0</v>
      </c>
      <c r="X138">
        <v>1</v>
      </c>
      <c r="Y138">
        <v>0</v>
      </c>
      <c r="Z138">
        <v>0</v>
      </c>
      <c r="AA138">
        <v>128700</v>
      </c>
      <c r="AB138">
        <v>33000</v>
      </c>
      <c r="AC138" t="s">
        <v>629</v>
      </c>
      <c r="AD138">
        <v>57</v>
      </c>
      <c r="AE138">
        <v>0</v>
      </c>
      <c r="AF138" t="s">
        <v>629</v>
      </c>
      <c r="AG138">
        <v>5</v>
      </c>
      <c r="AH138" t="s">
        <v>629</v>
      </c>
      <c r="AI138" t="s">
        <v>629</v>
      </c>
      <c r="AJ138" t="s">
        <v>629</v>
      </c>
      <c r="AK138" t="s">
        <v>629</v>
      </c>
      <c r="AL138" t="s">
        <v>629</v>
      </c>
      <c r="AM138" t="s">
        <v>629</v>
      </c>
      <c r="AN138" t="s">
        <v>629</v>
      </c>
      <c r="AO138" t="s">
        <v>629</v>
      </c>
      <c r="AP138">
        <v>1065</v>
      </c>
      <c r="AQ138">
        <v>33.996830640461205</v>
      </c>
      <c r="AR138" t="s">
        <v>629</v>
      </c>
      <c r="AS138">
        <v>5</v>
      </c>
      <c r="AT138">
        <v>2</v>
      </c>
      <c r="AU138">
        <v>0</v>
      </c>
      <c r="AV138">
        <v>0</v>
      </c>
      <c r="AW138" t="s">
        <v>629</v>
      </c>
      <c r="AX138">
        <v>0</v>
      </c>
      <c r="AY138">
        <v>0</v>
      </c>
      <c r="AZ138">
        <v>0</v>
      </c>
      <c r="BA138">
        <v>0</v>
      </c>
      <c r="BB138">
        <v>0</v>
      </c>
      <c r="BC138">
        <v>0</v>
      </c>
      <c r="BD138">
        <v>0</v>
      </c>
      <c r="BE138">
        <v>0</v>
      </c>
      <c r="BF138">
        <v>0</v>
      </c>
      <c r="BG138" t="s">
        <v>629</v>
      </c>
      <c r="BH138" t="s">
        <v>182</v>
      </c>
      <c r="BI138">
        <v>1</v>
      </c>
      <c r="BJ138">
        <v>2</v>
      </c>
      <c r="BK138">
        <v>4</v>
      </c>
      <c r="BL138">
        <v>0</v>
      </c>
      <c r="BM138">
        <v>2</v>
      </c>
      <c r="BN138">
        <v>0</v>
      </c>
      <c r="BO138" t="s">
        <v>629</v>
      </c>
      <c r="BP138">
        <v>0</v>
      </c>
      <c r="BQ138">
        <v>0</v>
      </c>
      <c r="BR138">
        <v>1</v>
      </c>
      <c r="BS138">
        <v>0</v>
      </c>
      <c r="BT138">
        <v>1</v>
      </c>
      <c r="BU138">
        <v>1</v>
      </c>
      <c r="BV138">
        <v>0</v>
      </c>
      <c r="BW138">
        <v>1</v>
      </c>
      <c r="BX138">
        <v>1</v>
      </c>
      <c r="BY138">
        <v>550000000</v>
      </c>
      <c r="BZ138">
        <v>17557048.687562127</v>
      </c>
      <c r="CA138">
        <v>1</v>
      </c>
      <c r="CB138" t="s">
        <v>629</v>
      </c>
      <c r="CC138">
        <v>550000000</v>
      </c>
      <c r="CD138">
        <v>17557048.687562127</v>
      </c>
      <c r="CE138">
        <v>1</v>
      </c>
      <c r="CF138" t="s">
        <v>629</v>
      </c>
      <c r="CG138">
        <v>0</v>
      </c>
      <c r="CH138" t="s">
        <v>629</v>
      </c>
      <c r="CI138" t="s">
        <v>629</v>
      </c>
      <c r="CJ138" t="s">
        <v>629</v>
      </c>
      <c r="CK138" t="s">
        <v>629</v>
      </c>
      <c r="CL138" t="s">
        <v>629</v>
      </c>
      <c r="CM138">
        <v>1</v>
      </c>
      <c r="CN138">
        <v>550000000</v>
      </c>
      <c r="CO138">
        <v>17557048.687562127</v>
      </c>
      <c r="CP138">
        <v>1</v>
      </c>
      <c r="CQ138" t="s">
        <v>629</v>
      </c>
      <c r="CR138">
        <v>1</v>
      </c>
      <c r="CS138">
        <v>1</v>
      </c>
      <c r="CT138">
        <v>550000000</v>
      </c>
      <c r="CU138">
        <v>17557048.687562127</v>
      </c>
      <c r="CV138">
        <v>1</v>
      </c>
      <c r="CW138" t="s">
        <v>391</v>
      </c>
    </row>
    <row r="139" spans="1:101" ht="15.75" customHeight="1">
      <c r="A139">
        <v>404</v>
      </c>
      <c r="B139" t="s">
        <v>173</v>
      </c>
      <c r="C139" t="s">
        <v>174</v>
      </c>
      <c r="D139">
        <v>5</v>
      </c>
      <c r="E139">
        <v>4</v>
      </c>
      <c r="F139">
        <v>2010</v>
      </c>
      <c r="G139" t="s">
        <v>180</v>
      </c>
      <c r="H139">
        <v>2006</v>
      </c>
      <c r="I139" t="s">
        <v>629</v>
      </c>
      <c r="J139">
        <v>0</v>
      </c>
      <c r="K139" t="s">
        <v>629</v>
      </c>
      <c r="L139">
        <v>1</v>
      </c>
      <c r="M139">
        <v>3</v>
      </c>
      <c r="N139" t="s">
        <v>181</v>
      </c>
      <c r="O139">
        <v>0</v>
      </c>
      <c r="P139">
        <v>3</v>
      </c>
      <c r="Q139">
        <v>0</v>
      </c>
      <c r="R139" t="s">
        <v>385</v>
      </c>
      <c r="S139">
        <v>1</v>
      </c>
      <c r="T139">
        <v>0</v>
      </c>
      <c r="U139">
        <v>0</v>
      </c>
      <c r="V139">
        <v>1</v>
      </c>
      <c r="W139">
        <v>0</v>
      </c>
      <c r="X139">
        <v>1</v>
      </c>
      <c r="Y139">
        <v>0</v>
      </c>
      <c r="Z139">
        <v>0</v>
      </c>
      <c r="AA139">
        <v>128700</v>
      </c>
      <c r="AB139">
        <v>33000</v>
      </c>
      <c r="AC139" t="s">
        <v>629</v>
      </c>
      <c r="AD139">
        <v>57</v>
      </c>
      <c r="AE139">
        <v>0</v>
      </c>
      <c r="AF139" t="s">
        <v>629</v>
      </c>
      <c r="AG139">
        <v>5</v>
      </c>
      <c r="AH139" t="s">
        <v>629</v>
      </c>
      <c r="AI139" t="s">
        <v>629</v>
      </c>
      <c r="AJ139" t="s">
        <v>629</v>
      </c>
      <c r="AK139" t="s">
        <v>629</v>
      </c>
      <c r="AL139" t="s">
        <v>629</v>
      </c>
      <c r="AM139" t="s">
        <v>629</v>
      </c>
      <c r="AN139" t="s">
        <v>629</v>
      </c>
      <c r="AO139" t="s">
        <v>629</v>
      </c>
      <c r="AP139">
        <v>1065</v>
      </c>
      <c r="AQ139">
        <v>33.706306944934838</v>
      </c>
      <c r="AR139" t="s">
        <v>629</v>
      </c>
      <c r="AS139">
        <v>5</v>
      </c>
      <c r="AT139">
        <v>2</v>
      </c>
      <c r="AU139">
        <v>0</v>
      </c>
      <c r="AV139">
        <v>0</v>
      </c>
      <c r="AW139" t="s">
        <v>629</v>
      </c>
      <c r="AX139">
        <v>0</v>
      </c>
      <c r="AY139">
        <v>0</v>
      </c>
      <c r="AZ139">
        <v>0</v>
      </c>
      <c r="BA139">
        <v>0</v>
      </c>
      <c r="BB139">
        <v>0</v>
      </c>
      <c r="BC139">
        <v>0</v>
      </c>
      <c r="BD139">
        <v>0</v>
      </c>
      <c r="BE139">
        <v>0</v>
      </c>
      <c r="BF139">
        <v>0</v>
      </c>
      <c r="BG139" t="s">
        <v>629</v>
      </c>
      <c r="BH139" t="s">
        <v>182</v>
      </c>
      <c r="BI139">
        <v>1</v>
      </c>
      <c r="BJ139">
        <v>2</v>
      </c>
      <c r="BK139">
        <v>4</v>
      </c>
      <c r="BL139">
        <v>0</v>
      </c>
      <c r="BM139">
        <v>2</v>
      </c>
      <c r="BN139">
        <v>0</v>
      </c>
      <c r="BO139" t="s">
        <v>629</v>
      </c>
      <c r="BP139">
        <v>0</v>
      </c>
      <c r="BQ139">
        <v>0</v>
      </c>
      <c r="BR139">
        <v>1</v>
      </c>
      <c r="BS139">
        <v>0</v>
      </c>
      <c r="BT139">
        <v>1</v>
      </c>
      <c r="BU139">
        <v>1</v>
      </c>
      <c r="BV139">
        <v>0</v>
      </c>
      <c r="BW139">
        <v>1</v>
      </c>
      <c r="BX139">
        <v>1</v>
      </c>
      <c r="BY139">
        <v>530000000</v>
      </c>
      <c r="BZ139">
        <v>16774030.686211701</v>
      </c>
      <c r="CA139">
        <v>1</v>
      </c>
      <c r="CB139" t="s">
        <v>629</v>
      </c>
      <c r="CC139">
        <v>530000000</v>
      </c>
      <c r="CD139">
        <v>16774030.686211701</v>
      </c>
      <c r="CE139">
        <v>1</v>
      </c>
      <c r="CF139" t="s">
        <v>629</v>
      </c>
      <c r="CG139">
        <v>0</v>
      </c>
      <c r="CH139" t="s">
        <v>629</v>
      </c>
      <c r="CI139" t="s">
        <v>629</v>
      </c>
      <c r="CJ139" t="s">
        <v>629</v>
      </c>
      <c r="CK139" t="s">
        <v>629</v>
      </c>
      <c r="CL139" t="s">
        <v>629</v>
      </c>
      <c r="CM139">
        <v>1</v>
      </c>
      <c r="CN139">
        <v>530000000</v>
      </c>
      <c r="CO139">
        <v>16774030.686211701</v>
      </c>
      <c r="CP139">
        <v>1</v>
      </c>
      <c r="CQ139" t="s">
        <v>629</v>
      </c>
      <c r="CR139">
        <v>1</v>
      </c>
      <c r="CS139">
        <v>1</v>
      </c>
      <c r="CT139">
        <v>530000000</v>
      </c>
      <c r="CU139">
        <v>16774030.686211701</v>
      </c>
      <c r="CV139">
        <v>1</v>
      </c>
      <c r="CW139" t="s">
        <v>391</v>
      </c>
    </row>
    <row r="140" spans="1:101" ht="15.75" customHeight="1">
      <c r="A140">
        <v>404</v>
      </c>
      <c r="B140" t="s">
        <v>173</v>
      </c>
      <c r="C140" t="s">
        <v>174</v>
      </c>
      <c r="D140">
        <v>5</v>
      </c>
      <c r="E140">
        <v>4</v>
      </c>
      <c r="F140">
        <v>2011</v>
      </c>
      <c r="G140" t="s">
        <v>180</v>
      </c>
      <c r="H140">
        <v>2006</v>
      </c>
      <c r="I140" t="s">
        <v>629</v>
      </c>
      <c r="J140">
        <v>0</v>
      </c>
      <c r="K140" t="s">
        <v>629</v>
      </c>
      <c r="L140">
        <v>1</v>
      </c>
      <c r="M140">
        <v>3</v>
      </c>
      <c r="N140" t="s">
        <v>181</v>
      </c>
      <c r="O140">
        <v>0</v>
      </c>
      <c r="P140">
        <v>3</v>
      </c>
      <c r="Q140">
        <v>0</v>
      </c>
      <c r="R140" t="s">
        <v>385</v>
      </c>
      <c r="S140">
        <v>1</v>
      </c>
      <c r="T140">
        <v>0</v>
      </c>
      <c r="U140">
        <v>0</v>
      </c>
      <c r="V140">
        <v>1</v>
      </c>
      <c r="W140">
        <v>0</v>
      </c>
      <c r="X140">
        <v>1</v>
      </c>
      <c r="Y140">
        <v>0</v>
      </c>
      <c r="Z140">
        <v>0</v>
      </c>
      <c r="AA140">
        <v>140400</v>
      </c>
      <c r="AB140">
        <v>36000</v>
      </c>
      <c r="AC140" t="s">
        <v>629</v>
      </c>
      <c r="AD140">
        <v>57</v>
      </c>
      <c r="AE140">
        <v>0</v>
      </c>
      <c r="AF140" t="s">
        <v>629</v>
      </c>
      <c r="AG140">
        <v>5</v>
      </c>
      <c r="AH140" t="s">
        <v>629</v>
      </c>
      <c r="AI140" t="s">
        <v>629</v>
      </c>
      <c r="AJ140" t="s">
        <v>629</v>
      </c>
      <c r="AK140" t="s">
        <v>629</v>
      </c>
      <c r="AL140" t="s">
        <v>629</v>
      </c>
      <c r="AM140" t="s">
        <v>629</v>
      </c>
      <c r="AN140" t="s">
        <v>629</v>
      </c>
      <c r="AO140" t="s">
        <v>629</v>
      </c>
      <c r="AP140">
        <v>1065</v>
      </c>
      <c r="AQ140">
        <v>31.051282273032307</v>
      </c>
      <c r="AR140" t="s">
        <v>629</v>
      </c>
      <c r="AS140">
        <v>5</v>
      </c>
      <c r="AT140">
        <v>2</v>
      </c>
      <c r="AU140">
        <v>0</v>
      </c>
      <c r="AV140">
        <v>0</v>
      </c>
      <c r="AW140" t="s">
        <v>629</v>
      </c>
      <c r="AX140">
        <v>0</v>
      </c>
      <c r="AY140">
        <v>0</v>
      </c>
      <c r="AZ140">
        <v>0</v>
      </c>
      <c r="BA140">
        <v>0</v>
      </c>
      <c r="BB140">
        <v>0</v>
      </c>
      <c r="BC140">
        <v>0</v>
      </c>
      <c r="BD140">
        <v>0</v>
      </c>
      <c r="BE140">
        <v>0</v>
      </c>
      <c r="BF140">
        <v>0</v>
      </c>
      <c r="BG140" t="s">
        <v>629</v>
      </c>
      <c r="BH140" t="s">
        <v>182</v>
      </c>
      <c r="BI140">
        <v>1</v>
      </c>
      <c r="BJ140">
        <v>2</v>
      </c>
      <c r="BK140">
        <v>4</v>
      </c>
      <c r="BL140">
        <v>0</v>
      </c>
      <c r="BM140">
        <v>2</v>
      </c>
      <c r="BN140">
        <v>0</v>
      </c>
      <c r="BO140" t="s">
        <v>629</v>
      </c>
      <c r="BP140">
        <v>0</v>
      </c>
      <c r="BQ140">
        <v>0</v>
      </c>
      <c r="BR140">
        <v>1</v>
      </c>
      <c r="BS140">
        <v>0</v>
      </c>
      <c r="BT140">
        <v>1</v>
      </c>
      <c r="BU140">
        <v>1</v>
      </c>
      <c r="BV140">
        <v>0</v>
      </c>
      <c r="BW140">
        <v>1</v>
      </c>
      <c r="BX140">
        <v>1</v>
      </c>
      <c r="BY140">
        <v>1000000000</v>
      </c>
      <c r="BZ140">
        <v>29156133.589701694</v>
      </c>
      <c r="CA140">
        <v>1</v>
      </c>
      <c r="CB140" t="s">
        <v>629</v>
      </c>
      <c r="CC140">
        <v>1000000000</v>
      </c>
      <c r="CD140">
        <v>29156133.589701694</v>
      </c>
      <c r="CE140">
        <v>1</v>
      </c>
      <c r="CF140" t="s">
        <v>629</v>
      </c>
      <c r="CG140">
        <v>0</v>
      </c>
      <c r="CH140" t="s">
        <v>629</v>
      </c>
      <c r="CI140" t="s">
        <v>629</v>
      </c>
      <c r="CJ140" t="s">
        <v>629</v>
      </c>
      <c r="CK140" t="s">
        <v>629</v>
      </c>
      <c r="CL140" t="s">
        <v>629</v>
      </c>
      <c r="CM140">
        <v>1</v>
      </c>
      <c r="CN140">
        <v>1000000000</v>
      </c>
      <c r="CO140">
        <v>29156133.589701694</v>
      </c>
      <c r="CP140">
        <v>1</v>
      </c>
      <c r="CQ140" t="s">
        <v>629</v>
      </c>
      <c r="CR140">
        <v>1</v>
      </c>
      <c r="CS140">
        <v>1</v>
      </c>
      <c r="CT140">
        <v>1000000000</v>
      </c>
      <c r="CU140">
        <v>29156133.589701694</v>
      </c>
      <c r="CV140">
        <v>1</v>
      </c>
      <c r="CW140" t="s">
        <v>391</v>
      </c>
    </row>
    <row r="141" spans="1:101" ht="15.75" customHeight="1">
      <c r="A141">
        <v>404</v>
      </c>
      <c r="B141" t="s">
        <v>173</v>
      </c>
      <c r="C141" t="s">
        <v>174</v>
      </c>
      <c r="D141">
        <v>5</v>
      </c>
      <c r="E141">
        <v>4</v>
      </c>
      <c r="F141">
        <v>2012</v>
      </c>
      <c r="G141" t="s">
        <v>180</v>
      </c>
      <c r="H141">
        <v>2006</v>
      </c>
      <c r="I141" t="s">
        <v>629</v>
      </c>
      <c r="J141">
        <v>0</v>
      </c>
      <c r="K141" t="s">
        <v>629</v>
      </c>
      <c r="L141">
        <v>1</v>
      </c>
      <c r="M141">
        <v>3</v>
      </c>
      <c r="N141" t="s">
        <v>181</v>
      </c>
      <c r="O141">
        <v>0</v>
      </c>
      <c r="P141">
        <v>3</v>
      </c>
      <c r="Q141">
        <v>0</v>
      </c>
      <c r="R141" t="s">
        <v>385</v>
      </c>
      <c r="S141">
        <v>1</v>
      </c>
      <c r="T141">
        <v>0</v>
      </c>
      <c r="U141">
        <v>0</v>
      </c>
      <c r="V141">
        <v>1</v>
      </c>
      <c r="W141">
        <v>0</v>
      </c>
      <c r="X141">
        <v>1</v>
      </c>
      <c r="Y141">
        <v>0</v>
      </c>
      <c r="Z141">
        <v>0</v>
      </c>
      <c r="AA141">
        <v>140400</v>
      </c>
      <c r="AB141">
        <v>36000</v>
      </c>
      <c r="AC141" t="s">
        <v>629</v>
      </c>
      <c r="AD141">
        <v>57</v>
      </c>
      <c r="AE141">
        <v>0</v>
      </c>
      <c r="AF141" t="s">
        <v>629</v>
      </c>
      <c r="AG141">
        <v>5</v>
      </c>
      <c r="AH141" t="s">
        <v>629</v>
      </c>
      <c r="AI141" t="s">
        <v>629</v>
      </c>
      <c r="AJ141" t="s">
        <v>629</v>
      </c>
      <c r="AK141" t="s">
        <v>629</v>
      </c>
      <c r="AL141" t="s">
        <v>629</v>
      </c>
      <c r="AM141" t="s">
        <v>629</v>
      </c>
      <c r="AN141" t="s">
        <v>629</v>
      </c>
      <c r="AO141" t="s">
        <v>629</v>
      </c>
      <c r="AP141">
        <v>1065</v>
      </c>
      <c r="AQ141">
        <v>28.911431348852659</v>
      </c>
      <c r="AR141" t="s">
        <v>629</v>
      </c>
      <c r="AS141">
        <v>5</v>
      </c>
      <c r="AT141">
        <v>2</v>
      </c>
      <c r="AU141">
        <v>0</v>
      </c>
      <c r="AV141">
        <v>0</v>
      </c>
      <c r="AW141" t="s">
        <v>629</v>
      </c>
      <c r="AX141">
        <v>0</v>
      </c>
      <c r="AY141">
        <v>0</v>
      </c>
      <c r="AZ141">
        <v>0</v>
      </c>
      <c r="BA141">
        <v>0</v>
      </c>
      <c r="BB141">
        <v>0</v>
      </c>
      <c r="BC141">
        <v>0</v>
      </c>
      <c r="BD141">
        <v>0</v>
      </c>
      <c r="BE141">
        <v>0</v>
      </c>
      <c r="BF141">
        <v>0</v>
      </c>
      <c r="BG141" t="s">
        <v>629</v>
      </c>
      <c r="BH141" t="s">
        <v>182</v>
      </c>
      <c r="BI141">
        <v>1</v>
      </c>
      <c r="BJ141">
        <v>2</v>
      </c>
      <c r="BK141">
        <v>4</v>
      </c>
      <c r="BL141">
        <v>0</v>
      </c>
      <c r="BM141">
        <v>2</v>
      </c>
      <c r="BN141">
        <v>0</v>
      </c>
      <c r="BO141" t="s">
        <v>629</v>
      </c>
      <c r="BP141">
        <v>0</v>
      </c>
      <c r="BQ141">
        <v>0</v>
      </c>
      <c r="BR141">
        <v>1</v>
      </c>
      <c r="BS141">
        <v>0</v>
      </c>
      <c r="BT141">
        <v>1</v>
      </c>
      <c r="BU141">
        <v>1</v>
      </c>
      <c r="BV141">
        <v>0</v>
      </c>
      <c r="BW141">
        <v>1</v>
      </c>
      <c r="BX141">
        <v>1</v>
      </c>
      <c r="BY141">
        <v>1500000000</v>
      </c>
      <c r="BZ141">
        <v>40720325.84345445</v>
      </c>
      <c r="CA141">
        <v>1</v>
      </c>
      <c r="CB141" t="s">
        <v>629</v>
      </c>
      <c r="CC141">
        <v>1500000000</v>
      </c>
      <c r="CD141">
        <v>40720325.84345445</v>
      </c>
      <c r="CE141">
        <v>1</v>
      </c>
      <c r="CF141" t="s">
        <v>629</v>
      </c>
      <c r="CG141">
        <v>0</v>
      </c>
      <c r="CH141" t="s">
        <v>629</v>
      </c>
      <c r="CI141" t="s">
        <v>629</v>
      </c>
      <c r="CJ141" t="s">
        <v>629</v>
      </c>
      <c r="CK141" t="s">
        <v>629</v>
      </c>
      <c r="CL141" t="s">
        <v>629</v>
      </c>
      <c r="CM141">
        <v>1</v>
      </c>
      <c r="CN141">
        <v>1500000000</v>
      </c>
      <c r="CO141">
        <v>40720325.84345445</v>
      </c>
      <c r="CP141">
        <v>1</v>
      </c>
      <c r="CQ141" t="s">
        <v>629</v>
      </c>
      <c r="CR141">
        <v>1</v>
      </c>
      <c r="CS141">
        <v>1</v>
      </c>
      <c r="CT141">
        <v>1500000000</v>
      </c>
      <c r="CU141">
        <v>40720325.84345445</v>
      </c>
      <c r="CV141">
        <v>1</v>
      </c>
      <c r="CW141" t="s">
        <v>391</v>
      </c>
    </row>
    <row r="142" spans="1:101" ht="15.75" customHeight="1">
      <c r="A142">
        <v>404</v>
      </c>
      <c r="B142" t="s">
        <v>173</v>
      </c>
      <c r="C142" t="s">
        <v>174</v>
      </c>
      <c r="D142">
        <v>5</v>
      </c>
      <c r="E142">
        <v>4</v>
      </c>
      <c r="F142">
        <v>2013</v>
      </c>
      <c r="G142" t="s">
        <v>180</v>
      </c>
      <c r="H142">
        <v>2006</v>
      </c>
      <c r="I142" t="s">
        <v>629</v>
      </c>
      <c r="J142">
        <v>0</v>
      </c>
      <c r="K142" t="s">
        <v>629</v>
      </c>
      <c r="L142">
        <v>1</v>
      </c>
      <c r="M142">
        <v>3</v>
      </c>
      <c r="N142" t="s">
        <v>181</v>
      </c>
      <c r="O142">
        <v>0</v>
      </c>
      <c r="P142">
        <v>3</v>
      </c>
      <c r="Q142">
        <v>0</v>
      </c>
      <c r="R142" t="s">
        <v>385</v>
      </c>
      <c r="S142">
        <v>1</v>
      </c>
      <c r="T142">
        <v>0</v>
      </c>
      <c r="U142">
        <v>0</v>
      </c>
      <c r="V142">
        <v>1</v>
      </c>
      <c r="W142">
        <v>0</v>
      </c>
      <c r="X142">
        <v>1</v>
      </c>
      <c r="Y142">
        <v>0</v>
      </c>
      <c r="Z142">
        <v>0</v>
      </c>
      <c r="AA142" t="s">
        <v>629</v>
      </c>
      <c r="AB142" t="s">
        <v>629</v>
      </c>
      <c r="AC142" t="s">
        <v>629</v>
      </c>
      <c r="AD142">
        <v>57</v>
      </c>
      <c r="AE142">
        <v>0</v>
      </c>
      <c r="AF142" t="s">
        <v>629</v>
      </c>
      <c r="AG142">
        <v>5</v>
      </c>
      <c r="AH142" t="s">
        <v>629</v>
      </c>
      <c r="AI142" t="s">
        <v>629</v>
      </c>
      <c r="AJ142" t="s">
        <v>629</v>
      </c>
      <c r="AK142" t="s">
        <v>629</v>
      </c>
      <c r="AL142" t="s">
        <v>629</v>
      </c>
      <c r="AM142" t="s">
        <v>629</v>
      </c>
      <c r="AN142" t="s">
        <v>629</v>
      </c>
      <c r="AO142" t="s">
        <v>629</v>
      </c>
      <c r="AP142">
        <v>2000</v>
      </c>
      <c r="AQ142">
        <v>52.459088016712947</v>
      </c>
      <c r="AR142" t="s">
        <v>629</v>
      </c>
      <c r="AS142">
        <v>5</v>
      </c>
      <c r="AT142">
        <v>2</v>
      </c>
      <c r="AU142">
        <v>0</v>
      </c>
      <c r="AV142">
        <v>0</v>
      </c>
      <c r="AW142" t="s">
        <v>629</v>
      </c>
      <c r="AX142">
        <v>0</v>
      </c>
      <c r="AY142">
        <v>0</v>
      </c>
      <c r="AZ142">
        <v>0</v>
      </c>
      <c r="BA142">
        <v>0</v>
      </c>
      <c r="BB142">
        <v>0</v>
      </c>
      <c r="BC142">
        <v>0</v>
      </c>
      <c r="BD142">
        <v>0</v>
      </c>
      <c r="BE142">
        <v>0</v>
      </c>
      <c r="BF142">
        <v>0</v>
      </c>
      <c r="BG142" t="s">
        <v>629</v>
      </c>
      <c r="BH142" t="s">
        <v>182</v>
      </c>
      <c r="BI142">
        <v>1</v>
      </c>
      <c r="BJ142">
        <v>2</v>
      </c>
      <c r="BK142">
        <v>4</v>
      </c>
      <c r="BL142">
        <v>0</v>
      </c>
      <c r="BM142">
        <v>2</v>
      </c>
      <c r="BN142">
        <v>0</v>
      </c>
      <c r="BO142" t="s">
        <v>629</v>
      </c>
      <c r="BP142">
        <v>0</v>
      </c>
      <c r="BQ142">
        <v>0</v>
      </c>
      <c r="BR142">
        <v>1</v>
      </c>
      <c r="BS142">
        <v>0</v>
      </c>
      <c r="BT142">
        <v>1</v>
      </c>
      <c r="BU142">
        <v>1</v>
      </c>
      <c r="BV142">
        <v>0</v>
      </c>
      <c r="BW142">
        <v>1</v>
      </c>
      <c r="BX142">
        <v>1</v>
      </c>
      <c r="BY142">
        <v>3200000000</v>
      </c>
      <c r="BZ142">
        <v>83934540.826740712</v>
      </c>
      <c r="CA142" t="s">
        <v>629</v>
      </c>
      <c r="CB142" t="s">
        <v>629</v>
      </c>
      <c r="CC142">
        <v>3200000000</v>
      </c>
      <c r="CD142">
        <v>83934540.826740712</v>
      </c>
      <c r="CE142" t="s">
        <v>629</v>
      </c>
      <c r="CF142" t="s">
        <v>629</v>
      </c>
      <c r="CG142">
        <v>0</v>
      </c>
      <c r="CH142" t="s">
        <v>629</v>
      </c>
      <c r="CI142" t="s">
        <v>629</v>
      </c>
      <c r="CJ142" t="s">
        <v>629</v>
      </c>
      <c r="CK142" t="s">
        <v>629</v>
      </c>
      <c r="CL142" t="s">
        <v>629</v>
      </c>
      <c r="CM142">
        <v>1</v>
      </c>
      <c r="CN142">
        <v>3200000000</v>
      </c>
      <c r="CO142">
        <v>83934540.826740712</v>
      </c>
      <c r="CP142">
        <v>1</v>
      </c>
      <c r="CQ142" t="s">
        <v>629</v>
      </c>
      <c r="CR142">
        <v>1</v>
      </c>
      <c r="CS142">
        <v>1</v>
      </c>
      <c r="CT142">
        <v>3200000000</v>
      </c>
      <c r="CU142">
        <v>83934540.826740712</v>
      </c>
      <c r="CV142">
        <v>1</v>
      </c>
      <c r="CW142" t="s">
        <v>391</v>
      </c>
    </row>
    <row r="143" spans="1:101" ht="15.75" customHeight="1">
      <c r="A143">
        <v>404</v>
      </c>
      <c r="B143" t="s">
        <v>173</v>
      </c>
      <c r="C143" t="s">
        <v>174</v>
      </c>
      <c r="D143">
        <v>5</v>
      </c>
      <c r="E143">
        <v>4</v>
      </c>
      <c r="F143">
        <v>2014</v>
      </c>
      <c r="G143" t="s">
        <v>180</v>
      </c>
      <c r="H143">
        <v>2006</v>
      </c>
      <c r="I143" t="s">
        <v>629</v>
      </c>
      <c r="J143">
        <v>0</v>
      </c>
      <c r="K143" t="s">
        <v>629</v>
      </c>
      <c r="L143">
        <v>1</v>
      </c>
      <c r="M143">
        <v>3</v>
      </c>
      <c r="N143" t="s">
        <v>181</v>
      </c>
      <c r="O143">
        <v>0</v>
      </c>
      <c r="P143">
        <v>3</v>
      </c>
      <c r="Q143">
        <v>0</v>
      </c>
      <c r="R143" t="s">
        <v>385</v>
      </c>
      <c r="S143">
        <v>1</v>
      </c>
      <c r="T143">
        <v>0</v>
      </c>
      <c r="U143">
        <v>0</v>
      </c>
      <c r="V143">
        <v>1</v>
      </c>
      <c r="W143">
        <v>0</v>
      </c>
      <c r="X143">
        <v>1</v>
      </c>
      <c r="Y143">
        <v>0</v>
      </c>
      <c r="Z143">
        <v>0</v>
      </c>
      <c r="AA143" t="s">
        <v>629</v>
      </c>
      <c r="AB143" t="s">
        <v>629</v>
      </c>
      <c r="AC143" t="s">
        <v>629</v>
      </c>
      <c r="AD143">
        <v>57</v>
      </c>
      <c r="AE143">
        <v>0</v>
      </c>
      <c r="AF143" t="s">
        <v>629</v>
      </c>
      <c r="AG143">
        <v>5</v>
      </c>
      <c r="AH143" t="s">
        <v>629</v>
      </c>
      <c r="AI143" t="s">
        <v>629</v>
      </c>
      <c r="AJ143" t="s">
        <v>629</v>
      </c>
      <c r="AK143" t="s">
        <v>629</v>
      </c>
      <c r="AL143" t="s">
        <v>629</v>
      </c>
      <c r="AM143" t="s">
        <v>629</v>
      </c>
      <c r="AN143" t="s">
        <v>629</v>
      </c>
      <c r="AO143" t="s">
        <v>629</v>
      </c>
      <c r="AP143">
        <v>2000</v>
      </c>
      <c r="AQ143">
        <v>49.41186427740476</v>
      </c>
      <c r="AR143" t="s">
        <v>629</v>
      </c>
      <c r="AS143">
        <v>5</v>
      </c>
      <c r="AT143">
        <v>2</v>
      </c>
      <c r="AU143">
        <v>0</v>
      </c>
      <c r="AV143">
        <v>0</v>
      </c>
      <c r="AW143" t="s">
        <v>629</v>
      </c>
      <c r="AX143">
        <v>0</v>
      </c>
      <c r="AY143">
        <v>0</v>
      </c>
      <c r="AZ143">
        <v>0</v>
      </c>
      <c r="BA143">
        <v>0</v>
      </c>
      <c r="BB143">
        <v>0</v>
      </c>
      <c r="BC143">
        <v>0</v>
      </c>
      <c r="BD143">
        <v>0</v>
      </c>
      <c r="BE143">
        <v>0</v>
      </c>
      <c r="BF143">
        <v>0</v>
      </c>
      <c r="BG143" t="s">
        <v>629</v>
      </c>
      <c r="BH143" t="s">
        <v>182</v>
      </c>
      <c r="BI143">
        <v>1</v>
      </c>
      <c r="BJ143">
        <v>2</v>
      </c>
      <c r="BK143">
        <v>4</v>
      </c>
      <c r="BL143">
        <v>0</v>
      </c>
      <c r="BM143">
        <v>2</v>
      </c>
      <c r="BN143">
        <v>0</v>
      </c>
      <c r="BO143" t="s">
        <v>629</v>
      </c>
      <c r="BP143">
        <v>0</v>
      </c>
      <c r="BQ143">
        <v>0</v>
      </c>
      <c r="BR143">
        <v>1</v>
      </c>
      <c r="BS143">
        <v>0</v>
      </c>
      <c r="BT143">
        <v>1</v>
      </c>
      <c r="BU143">
        <v>1</v>
      </c>
      <c r="BV143">
        <v>0</v>
      </c>
      <c r="BW143">
        <v>1</v>
      </c>
      <c r="BX143">
        <v>1</v>
      </c>
      <c r="BY143" t="s">
        <v>629</v>
      </c>
      <c r="BZ143" t="s">
        <v>629</v>
      </c>
      <c r="CA143" t="s">
        <v>629</v>
      </c>
      <c r="CB143" t="s">
        <v>629</v>
      </c>
      <c r="CC143" t="s">
        <v>629</v>
      </c>
      <c r="CD143" t="s">
        <v>629</v>
      </c>
      <c r="CE143" t="s">
        <v>629</v>
      </c>
      <c r="CF143" t="s">
        <v>629</v>
      </c>
      <c r="CG143">
        <v>0</v>
      </c>
      <c r="CH143" t="s">
        <v>629</v>
      </c>
      <c r="CI143" t="s">
        <v>629</v>
      </c>
      <c r="CJ143" t="s">
        <v>629</v>
      </c>
      <c r="CK143" t="s">
        <v>629</v>
      </c>
      <c r="CL143" t="s">
        <v>629</v>
      </c>
      <c r="CM143">
        <v>1</v>
      </c>
      <c r="CN143" t="s">
        <v>629</v>
      </c>
      <c r="CO143" t="s">
        <v>629</v>
      </c>
      <c r="CP143">
        <v>1</v>
      </c>
      <c r="CQ143" t="s">
        <v>629</v>
      </c>
      <c r="CR143">
        <v>1</v>
      </c>
      <c r="CS143">
        <v>1</v>
      </c>
      <c r="CT143" t="s">
        <v>629</v>
      </c>
      <c r="CU143" t="s">
        <v>629</v>
      </c>
      <c r="CV143" t="s">
        <v>629</v>
      </c>
    </row>
    <row r="144" spans="1:101" ht="15.75" customHeight="1">
      <c r="A144">
        <v>404</v>
      </c>
      <c r="B144" t="s">
        <v>173</v>
      </c>
      <c r="C144" t="s">
        <v>174</v>
      </c>
      <c r="D144">
        <v>5</v>
      </c>
      <c r="E144">
        <v>4</v>
      </c>
      <c r="F144">
        <v>2015</v>
      </c>
      <c r="G144" t="s">
        <v>180</v>
      </c>
      <c r="H144">
        <v>2006</v>
      </c>
      <c r="I144" t="s">
        <v>629</v>
      </c>
      <c r="J144">
        <v>0</v>
      </c>
      <c r="K144" t="s">
        <v>629</v>
      </c>
      <c r="L144">
        <v>1</v>
      </c>
      <c r="M144">
        <v>3</v>
      </c>
      <c r="N144" t="s">
        <v>181</v>
      </c>
      <c r="O144">
        <v>0</v>
      </c>
      <c r="P144">
        <v>3</v>
      </c>
      <c r="Q144">
        <v>0</v>
      </c>
      <c r="R144" t="s">
        <v>385</v>
      </c>
      <c r="S144">
        <v>1</v>
      </c>
      <c r="T144">
        <v>0</v>
      </c>
      <c r="U144">
        <v>0</v>
      </c>
      <c r="V144">
        <v>1</v>
      </c>
      <c r="W144">
        <v>0</v>
      </c>
      <c r="X144">
        <v>1</v>
      </c>
      <c r="Y144">
        <v>0</v>
      </c>
      <c r="Z144">
        <v>0</v>
      </c>
      <c r="AA144">
        <v>1275346</v>
      </c>
      <c r="AB144">
        <v>327012</v>
      </c>
      <c r="AC144" t="s">
        <v>629</v>
      </c>
      <c r="AD144">
        <v>57</v>
      </c>
      <c r="AE144">
        <v>0</v>
      </c>
      <c r="AF144" t="s">
        <v>629</v>
      </c>
      <c r="AG144">
        <v>5</v>
      </c>
      <c r="AH144" t="s">
        <v>629</v>
      </c>
      <c r="AI144" t="s">
        <v>629</v>
      </c>
      <c r="AJ144" t="s">
        <v>629</v>
      </c>
      <c r="AK144" t="s">
        <v>629</v>
      </c>
      <c r="AL144" t="s">
        <v>629</v>
      </c>
      <c r="AM144" t="s">
        <v>629</v>
      </c>
      <c r="AN144" t="s">
        <v>629</v>
      </c>
      <c r="AO144" t="s">
        <v>629</v>
      </c>
      <c r="AP144">
        <v>2000</v>
      </c>
      <c r="AQ144">
        <v>45.559327916164762</v>
      </c>
      <c r="AR144" t="s">
        <v>629</v>
      </c>
      <c r="AS144">
        <v>5</v>
      </c>
      <c r="AT144">
        <v>2</v>
      </c>
      <c r="AU144">
        <v>0</v>
      </c>
      <c r="AV144">
        <v>0</v>
      </c>
      <c r="AW144" t="s">
        <v>629</v>
      </c>
      <c r="AX144">
        <v>0</v>
      </c>
      <c r="AY144">
        <v>0</v>
      </c>
      <c r="AZ144">
        <v>0</v>
      </c>
      <c r="BA144">
        <v>0</v>
      </c>
      <c r="BB144">
        <v>0</v>
      </c>
      <c r="BC144">
        <v>0</v>
      </c>
      <c r="BD144">
        <v>0</v>
      </c>
      <c r="BE144">
        <v>0</v>
      </c>
      <c r="BF144">
        <v>0</v>
      </c>
      <c r="BG144" t="s">
        <v>629</v>
      </c>
      <c r="BH144" t="s">
        <v>182</v>
      </c>
      <c r="BI144">
        <v>1</v>
      </c>
      <c r="BJ144">
        <v>2</v>
      </c>
      <c r="BK144">
        <v>4</v>
      </c>
      <c r="BL144">
        <v>0</v>
      </c>
      <c r="BM144">
        <v>2</v>
      </c>
      <c r="BN144">
        <v>0</v>
      </c>
      <c r="BO144" t="s">
        <v>629</v>
      </c>
      <c r="BP144">
        <v>0</v>
      </c>
      <c r="BQ144">
        <v>0</v>
      </c>
      <c r="BR144">
        <v>1</v>
      </c>
      <c r="BS144">
        <v>0</v>
      </c>
      <c r="BT144">
        <v>1</v>
      </c>
      <c r="BU144">
        <v>1</v>
      </c>
      <c r="BV144">
        <v>0</v>
      </c>
      <c r="BW144">
        <v>1</v>
      </c>
      <c r="BX144">
        <v>1</v>
      </c>
      <c r="BY144" t="s">
        <v>629</v>
      </c>
      <c r="BZ144" t="s">
        <v>629</v>
      </c>
      <c r="CA144" t="s">
        <v>629</v>
      </c>
      <c r="CB144" t="s">
        <v>629</v>
      </c>
      <c r="CC144" t="s">
        <v>629</v>
      </c>
      <c r="CD144" t="s">
        <v>629</v>
      </c>
      <c r="CE144" t="s">
        <v>629</v>
      </c>
      <c r="CF144" t="s">
        <v>629</v>
      </c>
      <c r="CG144">
        <v>0</v>
      </c>
      <c r="CH144" t="s">
        <v>629</v>
      </c>
      <c r="CI144" t="s">
        <v>629</v>
      </c>
      <c r="CJ144" t="s">
        <v>629</v>
      </c>
      <c r="CK144" t="s">
        <v>629</v>
      </c>
      <c r="CL144" t="s">
        <v>629</v>
      </c>
      <c r="CM144">
        <v>1</v>
      </c>
      <c r="CN144" t="s">
        <v>629</v>
      </c>
      <c r="CO144" t="s">
        <v>629</v>
      </c>
      <c r="CP144">
        <v>1</v>
      </c>
      <c r="CQ144" t="s">
        <v>629</v>
      </c>
      <c r="CR144">
        <v>1</v>
      </c>
      <c r="CS144">
        <v>1</v>
      </c>
      <c r="CT144" t="s">
        <v>629</v>
      </c>
      <c r="CU144" t="s">
        <v>629</v>
      </c>
      <c r="CV144" t="s">
        <v>629</v>
      </c>
    </row>
    <row r="145" spans="1:101" ht="15.75" customHeight="1">
      <c r="A145">
        <v>404</v>
      </c>
      <c r="B145" t="s">
        <v>173</v>
      </c>
      <c r="C145" t="s">
        <v>174</v>
      </c>
      <c r="D145">
        <v>5</v>
      </c>
      <c r="E145">
        <v>4</v>
      </c>
      <c r="F145">
        <v>2011</v>
      </c>
      <c r="G145" t="s">
        <v>383</v>
      </c>
      <c r="H145">
        <v>2011</v>
      </c>
      <c r="I145" t="s">
        <v>629</v>
      </c>
      <c r="J145">
        <v>0</v>
      </c>
      <c r="K145" t="s">
        <v>629</v>
      </c>
      <c r="L145">
        <v>1</v>
      </c>
      <c r="M145">
        <v>4</v>
      </c>
      <c r="N145" t="s">
        <v>186</v>
      </c>
      <c r="O145">
        <v>1</v>
      </c>
      <c r="P145">
        <v>4</v>
      </c>
      <c r="Q145">
        <v>0</v>
      </c>
      <c r="R145" t="s">
        <v>386</v>
      </c>
      <c r="S145">
        <v>0</v>
      </c>
      <c r="T145">
        <v>0</v>
      </c>
      <c r="U145">
        <v>1</v>
      </c>
      <c r="V145">
        <v>0</v>
      </c>
      <c r="W145">
        <v>0</v>
      </c>
      <c r="X145">
        <v>0</v>
      </c>
      <c r="Y145">
        <v>0</v>
      </c>
      <c r="Z145">
        <v>0</v>
      </c>
      <c r="AA145" t="s">
        <v>629</v>
      </c>
      <c r="AB145" t="s">
        <v>629</v>
      </c>
      <c r="AC145" t="s">
        <v>187</v>
      </c>
      <c r="AD145">
        <v>57</v>
      </c>
      <c r="AE145">
        <v>0</v>
      </c>
      <c r="AF145" t="s">
        <v>629</v>
      </c>
      <c r="AG145" t="s">
        <v>629</v>
      </c>
      <c r="AH145" t="s">
        <v>629</v>
      </c>
      <c r="AI145" t="s">
        <v>629</v>
      </c>
      <c r="AJ145" t="s">
        <v>629</v>
      </c>
      <c r="AK145" t="s">
        <v>629</v>
      </c>
      <c r="AL145" t="s">
        <v>629</v>
      </c>
      <c r="AM145" t="s">
        <v>629</v>
      </c>
      <c r="AN145" t="s">
        <v>629</v>
      </c>
      <c r="AO145" t="s">
        <v>629</v>
      </c>
      <c r="AP145">
        <v>2000</v>
      </c>
      <c r="AQ145">
        <v>58.312267179403392</v>
      </c>
      <c r="AR145" t="s">
        <v>629</v>
      </c>
      <c r="AS145">
        <v>5</v>
      </c>
      <c r="AT145">
        <v>2</v>
      </c>
      <c r="AU145">
        <v>0</v>
      </c>
      <c r="AV145">
        <v>0</v>
      </c>
      <c r="AW145">
        <v>97</v>
      </c>
      <c r="AX145">
        <v>0</v>
      </c>
      <c r="AY145">
        <v>0</v>
      </c>
      <c r="AZ145">
        <v>0</v>
      </c>
      <c r="BA145">
        <v>0</v>
      </c>
      <c r="BB145">
        <v>0</v>
      </c>
      <c r="BC145">
        <v>0</v>
      </c>
      <c r="BD145">
        <v>0</v>
      </c>
      <c r="BE145">
        <v>0</v>
      </c>
      <c r="BF145">
        <v>0</v>
      </c>
      <c r="BG145" t="s">
        <v>629</v>
      </c>
      <c r="BH145" t="s">
        <v>188</v>
      </c>
      <c r="BI145">
        <v>1</v>
      </c>
      <c r="BJ145">
        <v>4</v>
      </c>
      <c r="BK145">
        <v>0</v>
      </c>
      <c r="BL145">
        <v>0</v>
      </c>
      <c r="BM145">
        <v>2</v>
      </c>
      <c r="BN145">
        <v>0</v>
      </c>
      <c r="BO145" t="s">
        <v>629</v>
      </c>
      <c r="BP145">
        <v>0</v>
      </c>
      <c r="BQ145">
        <v>0</v>
      </c>
      <c r="BR145">
        <v>1</v>
      </c>
      <c r="BS145">
        <v>0</v>
      </c>
      <c r="BT145">
        <v>0</v>
      </c>
      <c r="BU145">
        <v>3</v>
      </c>
      <c r="BV145">
        <v>0</v>
      </c>
      <c r="BW145">
        <v>1</v>
      </c>
      <c r="BX145">
        <v>1</v>
      </c>
      <c r="BY145">
        <v>385000000</v>
      </c>
      <c r="BZ145">
        <v>11225111.432035152</v>
      </c>
      <c r="CA145">
        <v>1</v>
      </c>
      <c r="CB145" t="s">
        <v>629</v>
      </c>
      <c r="CC145" t="s">
        <v>629</v>
      </c>
      <c r="CD145" t="s">
        <v>629</v>
      </c>
      <c r="CE145" t="s">
        <v>629</v>
      </c>
      <c r="CF145" t="s">
        <v>629</v>
      </c>
      <c r="CG145">
        <v>0</v>
      </c>
      <c r="CH145" t="s">
        <v>629</v>
      </c>
      <c r="CI145" t="s">
        <v>629</v>
      </c>
      <c r="CJ145" t="s">
        <v>629</v>
      </c>
      <c r="CK145" t="s">
        <v>629</v>
      </c>
      <c r="CL145" t="s">
        <v>629</v>
      </c>
      <c r="CM145">
        <v>1</v>
      </c>
      <c r="CN145">
        <v>385000000</v>
      </c>
      <c r="CO145">
        <v>10451550.299819976</v>
      </c>
      <c r="CP145">
        <v>1</v>
      </c>
      <c r="CQ145" t="s">
        <v>629</v>
      </c>
      <c r="CR145">
        <v>1</v>
      </c>
      <c r="CS145">
        <v>1</v>
      </c>
      <c r="CT145">
        <v>385000000</v>
      </c>
      <c r="CU145">
        <v>11225111.432035152</v>
      </c>
      <c r="CV145">
        <v>1</v>
      </c>
      <c r="CW145" t="s">
        <v>183</v>
      </c>
    </row>
    <row r="146" spans="1:101" ht="15.75" customHeight="1">
      <c r="A146">
        <v>404</v>
      </c>
      <c r="B146" t="s">
        <v>173</v>
      </c>
      <c r="C146" t="s">
        <v>174</v>
      </c>
      <c r="D146">
        <v>5</v>
      </c>
      <c r="E146">
        <v>4</v>
      </c>
      <c r="F146">
        <v>2012</v>
      </c>
      <c r="G146" t="s">
        <v>383</v>
      </c>
      <c r="H146">
        <v>2011</v>
      </c>
      <c r="I146" t="s">
        <v>629</v>
      </c>
      <c r="J146">
        <v>0</v>
      </c>
      <c r="K146" t="s">
        <v>629</v>
      </c>
      <c r="L146">
        <v>1</v>
      </c>
      <c r="M146">
        <v>4</v>
      </c>
      <c r="N146" t="s">
        <v>186</v>
      </c>
      <c r="O146">
        <v>1</v>
      </c>
      <c r="P146">
        <v>4</v>
      </c>
      <c r="Q146">
        <v>0</v>
      </c>
      <c r="R146" t="s">
        <v>386</v>
      </c>
      <c r="S146">
        <v>0</v>
      </c>
      <c r="T146">
        <v>0</v>
      </c>
      <c r="U146">
        <v>1</v>
      </c>
      <c r="V146">
        <v>0</v>
      </c>
      <c r="W146">
        <v>0</v>
      </c>
      <c r="X146">
        <v>0</v>
      </c>
      <c r="Y146">
        <v>0</v>
      </c>
      <c r="Z146">
        <v>0</v>
      </c>
      <c r="AA146" t="s">
        <v>629</v>
      </c>
      <c r="AB146" t="s">
        <v>629</v>
      </c>
      <c r="AC146" t="s">
        <v>187</v>
      </c>
      <c r="AD146">
        <v>57</v>
      </c>
      <c r="AE146">
        <v>0</v>
      </c>
      <c r="AF146" t="s">
        <v>629</v>
      </c>
      <c r="AG146" t="s">
        <v>629</v>
      </c>
      <c r="AH146" t="s">
        <v>629</v>
      </c>
      <c r="AI146" t="s">
        <v>629</v>
      </c>
      <c r="AJ146" t="s">
        <v>629</v>
      </c>
      <c r="AK146" t="s">
        <v>629</v>
      </c>
      <c r="AL146" t="s">
        <v>629</v>
      </c>
      <c r="AM146" t="s">
        <v>629</v>
      </c>
      <c r="AN146" t="s">
        <v>629</v>
      </c>
      <c r="AO146" t="s">
        <v>629</v>
      </c>
      <c r="AP146">
        <v>2000</v>
      </c>
      <c r="AQ146">
        <v>54.2937677912726</v>
      </c>
      <c r="AR146" t="s">
        <v>629</v>
      </c>
      <c r="AS146">
        <v>5</v>
      </c>
      <c r="AT146">
        <v>2</v>
      </c>
      <c r="AU146">
        <v>0</v>
      </c>
      <c r="AV146">
        <v>0</v>
      </c>
      <c r="AW146">
        <v>97</v>
      </c>
      <c r="AX146">
        <v>0</v>
      </c>
      <c r="AY146">
        <v>0</v>
      </c>
      <c r="AZ146">
        <v>0</v>
      </c>
      <c r="BA146">
        <v>0</v>
      </c>
      <c r="BB146">
        <v>0</v>
      </c>
      <c r="BC146">
        <v>0</v>
      </c>
      <c r="BD146">
        <v>0</v>
      </c>
      <c r="BE146">
        <v>0</v>
      </c>
      <c r="BF146">
        <v>0</v>
      </c>
      <c r="BG146" t="s">
        <v>629</v>
      </c>
      <c r="BH146" t="s">
        <v>188</v>
      </c>
      <c r="BI146">
        <v>1</v>
      </c>
      <c r="BJ146">
        <v>4</v>
      </c>
      <c r="BK146">
        <v>0</v>
      </c>
      <c r="BL146">
        <v>0</v>
      </c>
      <c r="BM146">
        <v>2</v>
      </c>
      <c r="BN146">
        <v>0</v>
      </c>
      <c r="BO146" t="s">
        <v>629</v>
      </c>
      <c r="BP146">
        <v>0</v>
      </c>
      <c r="BQ146">
        <v>0</v>
      </c>
      <c r="BR146">
        <v>1</v>
      </c>
      <c r="BS146">
        <v>0</v>
      </c>
      <c r="BT146">
        <v>0</v>
      </c>
      <c r="BU146">
        <v>3</v>
      </c>
      <c r="BV146">
        <v>0</v>
      </c>
      <c r="BW146">
        <v>1</v>
      </c>
      <c r="BX146">
        <v>1</v>
      </c>
      <c r="BY146">
        <v>385000000</v>
      </c>
      <c r="BZ146">
        <v>10451550.299819976</v>
      </c>
      <c r="CA146">
        <v>1</v>
      </c>
      <c r="CB146" t="s">
        <v>629</v>
      </c>
      <c r="CC146" t="s">
        <v>629</v>
      </c>
      <c r="CD146" t="s">
        <v>629</v>
      </c>
      <c r="CE146" t="s">
        <v>629</v>
      </c>
      <c r="CF146" t="s">
        <v>629</v>
      </c>
      <c r="CG146">
        <v>0</v>
      </c>
      <c r="CH146" t="s">
        <v>629</v>
      </c>
      <c r="CI146" t="s">
        <v>629</v>
      </c>
      <c r="CJ146" t="s">
        <v>629</v>
      </c>
      <c r="CK146" t="s">
        <v>629</v>
      </c>
      <c r="CL146" t="s">
        <v>629</v>
      </c>
      <c r="CM146">
        <v>1</v>
      </c>
      <c r="CN146">
        <v>385000000</v>
      </c>
      <c r="CO146">
        <v>10451550.299819976</v>
      </c>
      <c r="CP146">
        <v>1</v>
      </c>
      <c r="CQ146" t="s">
        <v>629</v>
      </c>
      <c r="CR146">
        <v>1</v>
      </c>
      <c r="CS146">
        <v>1</v>
      </c>
      <c r="CT146">
        <v>385000000</v>
      </c>
      <c r="CU146">
        <v>10451550.299819976</v>
      </c>
      <c r="CV146">
        <v>1</v>
      </c>
      <c r="CW146" t="s">
        <v>183</v>
      </c>
    </row>
    <row r="147" spans="1:101" ht="15.75" customHeight="1">
      <c r="A147">
        <v>404</v>
      </c>
      <c r="B147" t="s">
        <v>173</v>
      </c>
      <c r="C147" t="s">
        <v>174</v>
      </c>
      <c r="D147">
        <v>5</v>
      </c>
      <c r="E147">
        <v>4</v>
      </c>
      <c r="F147">
        <v>2013</v>
      </c>
      <c r="G147" t="s">
        <v>383</v>
      </c>
      <c r="H147">
        <v>2011</v>
      </c>
      <c r="I147" t="s">
        <v>629</v>
      </c>
      <c r="J147">
        <v>0</v>
      </c>
      <c r="K147" t="s">
        <v>629</v>
      </c>
      <c r="L147">
        <v>1</v>
      </c>
      <c r="M147">
        <v>4</v>
      </c>
      <c r="N147" t="s">
        <v>186</v>
      </c>
      <c r="O147">
        <v>1</v>
      </c>
      <c r="P147">
        <v>4</v>
      </c>
      <c r="Q147">
        <v>0</v>
      </c>
      <c r="R147" t="s">
        <v>386</v>
      </c>
      <c r="S147">
        <v>0</v>
      </c>
      <c r="T147">
        <v>0</v>
      </c>
      <c r="U147">
        <v>1</v>
      </c>
      <c r="V147">
        <v>0</v>
      </c>
      <c r="W147">
        <v>0</v>
      </c>
      <c r="X147">
        <v>0</v>
      </c>
      <c r="Y147">
        <v>0</v>
      </c>
      <c r="Z147">
        <v>0</v>
      </c>
      <c r="AA147" t="s">
        <v>629</v>
      </c>
      <c r="AB147" t="s">
        <v>629</v>
      </c>
      <c r="AC147" t="s">
        <v>187</v>
      </c>
      <c r="AD147">
        <v>57</v>
      </c>
      <c r="AE147">
        <v>0</v>
      </c>
      <c r="AF147" t="s">
        <v>629</v>
      </c>
      <c r="AG147" t="s">
        <v>629</v>
      </c>
      <c r="AH147" t="s">
        <v>629</v>
      </c>
      <c r="AI147" t="s">
        <v>629</v>
      </c>
      <c r="AJ147" t="s">
        <v>629</v>
      </c>
      <c r="AK147" t="s">
        <v>629</v>
      </c>
      <c r="AL147" t="s">
        <v>629</v>
      </c>
      <c r="AM147" t="s">
        <v>629</v>
      </c>
      <c r="AN147" t="s">
        <v>629</v>
      </c>
      <c r="AO147" t="s">
        <v>629</v>
      </c>
      <c r="AP147">
        <v>2000</v>
      </c>
      <c r="AQ147">
        <v>52.459088016712947</v>
      </c>
      <c r="AR147" t="s">
        <v>629</v>
      </c>
      <c r="AS147">
        <v>5</v>
      </c>
      <c r="AT147">
        <v>2</v>
      </c>
      <c r="AU147">
        <v>0</v>
      </c>
      <c r="AV147">
        <v>0</v>
      </c>
      <c r="AW147">
        <v>97</v>
      </c>
      <c r="AX147">
        <v>0</v>
      </c>
      <c r="AY147">
        <v>0</v>
      </c>
      <c r="AZ147">
        <v>0</v>
      </c>
      <c r="BA147">
        <v>0</v>
      </c>
      <c r="BB147">
        <v>0</v>
      </c>
      <c r="BC147">
        <v>0</v>
      </c>
      <c r="BD147">
        <v>0</v>
      </c>
      <c r="BE147">
        <v>0</v>
      </c>
      <c r="BF147">
        <v>0</v>
      </c>
      <c r="BG147" t="s">
        <v>629</v>
      </c>
      <c r="BH147" t="s">
        <v>188</v>
      </c>
      <c r="BI147">
        <v>1</v>
      </c>
      <c r="BJ147">
        <v>4</v>
      </c>
      <c r="BK147">
        <v>0</v>
      </c>
      <c r="BL147">
        <v>0</v>
      </c>
      <c r="BM147">
        <v>2</v>
      </c>
      <c r="BN147">
        <v>0</v>
      </c>
      <c r="BO147" t="s">
        <v>629</v>
      </c>
      <c r="BP147">
        <v>0</v>
      </c>
      <c r="BQ147">
        <v>0</v>
      </c>
      <c r="BR147">
        <v>1</v>
      </c>
      <c r="BS147">
        <v>0</v>
      </c>
      <c r="BT147">
        <v>0</v>
      </c>
      <c r="BU147">
        <v>3</v>
      </c>
      <c r="BV147">
        <v>0</v>
      </c>
      <c r="BW147">
        <v>1</v>
      </c>
      <c r="BX147">
        <v>1</v>
      </c>
      <c r="BY147">
        <v>770000000</v>
      </c>
      <c r="BZ147">
        <v>20196748.886434484</v>
      </c>
      <c r="CA147">
        <v>1</v>
      </c>
      <c r="CB147" t="s">
        <v>629</v>
      </c>
      <c r="CC147" t="s">
        <v>629</v>
      </c>
      <c r="CD147" t="s">
        <v>629</v>
      </c>
      <c r="CE147" t="s">
        <v>629</v>
      </c>
      <c r="CF147" t="s">
        <v>629</v>
      </c>
      <c r="CG147">
        <v>0</v>
      </c>
      <c r="CH147" t="s">
        <v>629</v>
      </c>
      <c r="CI147" t="s">
        <v>629</v>
      </c>
      <c r="CJ147" t="s">
        <v>629</v>
      </c>
      <c r="CK147" t="s">
        <v>629</v>
      </c>
      <c r="CL147" t="s">
        <v>629</v>
      </c>
      <c r="CM147">
        <v>1</v>
      </c>
      <c r="CN147">
        <v>770000000</v>
      </c>
      <c r="CO147">
        <v>20196748.886434484</v>
      </c>
      <c r="CP147">
        <v>1</v>
      </c>
      <c r="CQ147" t="s">
        <v>629</v>
      </c>
      <c r="CR147">
        <v>1</v>
      </c>
      <c r="CS147">
        <v>1</v>
      </c>
      <c r="CT147">
        <v>770000000</v>
      </c>
      <c r="CU147">
        <v>20196748.886434484</v>
      </c>
      <c r="CV147">
        <v>1</v>
      </c>
    </row>
    <row r="148" spans="1:101" ht="15.75" customHeight="1">
      <c r="A148">
        <v>404</v>
      </c>
      <c r="B148" t="s">
        <v>173</v>
      </c>
      <c r="C148" t="s">
        <v>174</v>
      </c>
      <c r="D148">
        <v>5</v>
      </c>
      <c r="E148">
        <v>4</v>
      </c>
      <c r="F148">
        <v>2014</v>
      </c>
      <c r="G148" t="s">
        <v>383</v>
      </c>
      <c r="H148">
        <v>2011</v>
      </c>
      <c r="I148" t="s">
        <v>629</v>
      </c>
      <c r="J148">
        <v>0</v>
      </c>
      <c r="K148" t="s">
        <v>629</v>
      </c>
      <c r="L148">
        <v>1</v>
      </c>
      <c r="M148">
        <v>4</v>
      </c>
      <c r="N148" t="s">
        <v>186</v>
      </c>
      <c r="O148">
        <v>1</v>
      </c>
      <c r="P148">
        <v>4</v>
      </c>
      <c r="Q148">
        <v>0</v>
      </c>
      <c r="R148" t="s">
        <v>386</v>
      </c>
      <c r="S148">
        <v>0</v>
      </c>
      <c r="T148">
        <v>0</v>
      </c>
      <c r="U148">
        <v>1</v>
      </c>
      <c r="V148">
        <v>0</v>
      </c>
      <c r="W148">
        <v>0</v>
      </c>
      <c r="X148">
        <v>0</v>
      </c>
      <c r="Y148">
        <v>0</v>
      </c>
      <c r="Z148">
        <v>0</v>
      </c>
      <c r="AA148" t="s">
        <v>629</v>
      </c>
      <c r="AB148" t="s">
        <v>629</v>
      </c>
      <c r="AC148" t="s">
        <v>187</v>
      </c>
      <c r="AD148">
        <v>57</v>
      </c>
      <c r="AE148">
        <v>0</v>
      </c>
      <c r="AF148" t="s">
        <v>629</v>
      </c>
      <c r="AG148" t="s">
        <v>629</v>
      </c>
      <c r="AH148" t="s">
        <v>629</v>
      </c>
      <c r="AI148" t="s">
        <v>629</v>
      </c>
      <c r="AJ148" t="s">
        <v>629</v>
      </c>
      <c r="AK148" t="s">
        <v>629</v>
      </c>
      <c r="AL148" t="s">
        <v>629</v>
      </c>
      <c r="AM148" t="s">
        <v>629</v>
      </c>
      <c r="AN148" t="s">
        <v>629</v>
      </c>
      <c r="AO148" t="s">
        <v>629</v>
      </c>
      <c r="AP148">
        <v>2000</v>
      </c>
      <c r="AQ148">
        <v>49.41186427740476</v>
      </c>
      <c r="AR148" t="s">
        <v>629</v>
      </c>
      <c r="AS148">
        <v>5</v>
      </c>
      <c r="AT148">
        <v>2</v>
      </c>
      <c r="AU148">
        <v>0</v>
      </c>
      <c r="AV148">
        <v>0</v>
      </c>
      <c r="AW148">
        <v>97</v>
      </c>
      <c r="AX148">
        <v>0</v>
      </c>
      <c r="AY148">
        <v>0</v>
      </c>
      <c r="AZ148">
        <v>0</v>
      </c>
      <c r="BA148">
        <v>0</v>
      </c>
      <c r="BB148">
        <v>0</v>
      </c>
      <c r="BC148">
        <v>0</v>
      </c>
      <c r="BD148">
        <v>0</v>
      </c>
      <c r="BE148">
        <v>0</v>
      </c>
      <c r="BF148">
        <v>0</v>
      </c>
      <c r="BG148" t="s">
        <v>629</v>
      </c>
      <c r="BH148" t="s">
        <v>188</v>
      </c>
      <c r="BI148">
        <v>1</v>
      </c>
      <c r="BJ148">
        <v>4</v>
      </c>
      <c r="BK148">
        <v>0</v>
      </c>
      <c r="BL148">
        <v>0</v>
      </c>
      <c r="BM148">
        <v>2</v>
      </c>
      <c r="BN148">
        <v>0</v>
      </c>
      <c r="BO148" t="s">
        <v>629</v>
      </c>
      <c r="BP148">
        <v>0</v>
      </c>
      <c r="BQ148">
        <v>0</v>
      </c>
      <c r="BR148">
        <v>1</v>
      </c>
      <c r="BS148">
        <v>0</v>
      </c>
      <c r="BT148">
        <v>0</v>
      </c>
      <c r="BU148">
        <v>3</v>
      </c>
      <c r="BV148">
        <v>0</v>
      </c>
      <c r="BW148">
        <v>1</v>
      </c>
      <c r="BX148">
        <v>1</v>
      </c>
      <c r="BY148" t="s">
        <v>629</v>
      </c>
      <c r="BZ148" t="s">
        <v>629</v>
      </c>
      <c r="CA148" t="s">
        <v>629</v>
      </c>
      <c r="CB148" t="s">
        <v>629</v>
      </c>
      <c r="CC148" t="s">
        <v>629</v>
      </c>
      <c r="CD148" t="s">
        <v>629</v>
      </c>
      <c r="CE148" t="s">
        <v>629</v>
      </c>
      <c r="CF148" t="s">
        <v>629</v>
      </c>
      <c r="CG148">
        <v>0</v>
      </c>
      <c r="CH148" t="s">
        <v>629</v>
      </c>
      <c r="CI148" t="s">
        <v>629</v>
      </c>
      <c r="CJ148" t="s">
        <v>629</v>
      </c>
      <c r="CK148" t="s">
        <v>629</v>
      </c>
      <c r="CL148" t="s">
        <v>629</v>
      </c>
      <c r="CM148">
        <v>1</v>
      </c>
      <c r="CN148" t="s">
        <v>629</v>
      </c>
      <c r="CO148" t="s">
        <v>629</v>
      </c>
      <c r="CP148">
        <v>1</v>
      </c>
      <c r="CQ148" t="s">
        <v>629</v>
      </c>
      <c r="CR148">
        <v>1</v>
      </c>
      <c r="CS148">
        <v>1</v>
      </c>
      <c r="CT148" t="s">
        <v>629</v>
      </c>
      <c r="CU148" t="s">
        <v>629</v>
      </c>
      <c r="CV148" t="s">
        <v>629</v>
      </c>
    </row>
    <row r="149" spans="1:101" ht="15.75" customHeight="1">
      <c r="A149">
        <v>404</v>
      </c>
      <c r="B149" t="s">
        <v>173</v>
      </c>
      <c r="C149" t="s">
        <v>174</v>
      </c>
      <c r="D149">
        <v>5</v>
      </c>
      <c r="E149">
        <v>4</v>
      </c>
      <c r="F149">
        <v>2015</v>
      </c>
      <c r="G149" t="s">
        <v>383</v>
      </c>
      <c r="H149">
        <v>2011</v>
      </c>
      <c r="I149" t="s">
        <v>629</v>
      </c>
      <c r="J149">
        <v>0</v>
      </c>
      <c r="K149" t="s">
        <v>629</v>
      </c>
      <c r="L149">
        <v>1</v>
      </c>
      <c r="M149">
        <v>4</v>
      </c>
      <c r="N149" t="s">
        <v>186</v>
      </c>
      <c r="O149">
        <v>1</v>
      </c>
      <c r="P149">
        <v>4</v>
      </c>
      <c r="Q149">
        <v>0</v>
      </c>
      <c r="R149" t="s">
        <v>386</v>
      </c>
      <c r="S149">
        <v>0</v>
      </c>
      <c r="T149">
        <v>0</v>
      </c>
      <c r="U149">
        <v>1</v>
      </c>
      <c r="V149">
        <v>0</v>
      </c>
      <c r="W149">
        <v>0</v>
      </c>
      <c r="X149">
        <v>0</v>
      </c>
      <c r="Y149">
        <v>0</v>
      </c>
      <c r="Z149">
        <v>0</v>
      </c>
      <c r="AA149">
        <v>191121</v>
      </c>
      <c r="AB149">
        <v>45505</v>
      </c>
      <c r="AC149" t="s">
        <v>187</v>
      </c>
      <c r="AD149">
        <v>57</v>
      </c>
      <c r="AE149">
        <v>0</v>
      </c>
      <c r="AF149" t="s">
        <v>629</v>
      </c>
      <c r="AG149" t="s">
        <v>629</v>
      </c>
      <c r="AH149" t="s">
        <v>629</v>
      </c>
      <c r="AI149" t="s">
        <v>629</v>
      </c>
      <c r="AJ149" t="s">
        <v>629</v>
      </c>
      <c r="AK149" t="s">
        <v>629</v>
      </c>
      <c r="AL149" t="s">
        <v>629</v>
      </c>
      <c r="AM149" t="s">
        <v>629</v>
      </c>
      <c r="AN149" t="s">
        <v>629</v>
      </c>
      <c r="AO149" t="s">
        <v>629</v>
      </c>
      <c r="AP149">
        <v>2000</v>
      </c>
      <c r="AQ149">
        <v>45.559327916164762</v>
      </c>
      <c r="AR149" t="s">
        <v>629</v>
      </c>
      <c r="AS149">
        <v>5</v>
      </c>
      <c r="AT149">
        <v>2</v>
      </c>
      <c r="AU149">
        <v>0</v>
      </c>
      <c r="AV149">
        <v>0</v>
      </c>
      <c r="AW149">
        <v>97</v>
      </c>
      <c r="AX149">
        <v>0</v>
      </c>
      <c r="AY149">
        <v>0</v>
      </c>
      <c r="AZ149">
        <v>0</v>
      </c>
      <c r="BA149">
        <v>0</v>
      </c>
      <c r="BB149">
        <v>0</v>
      </c>
      <c r="BC149">
        <v>0</v>
      </c>
      <c r="BD149">
        <v>0</v>
      </c>
      <c r="BE149">
        <v>0</v>
      </c>
      <c r="BF149">
        <v>0</v>
      </c>
      <c r="BG149" t="s">
        <v>629</v>
      </c>
      <c r="BH149" t="s">
        <v>188</v>
      </c>
      <c r="BI149">
        <v>1</v>
      </c>
      <c r="BJ149">
        <v>4</v>
      </c>
      <c r="BK149">
        <v>0</v>
      </c>
      <c r="BL149">
        <v>0</v>
      </c>
      <c r="BM149">
        <v>2</v>
      </c>
      <c r="BN149">
        <v>0</v>
      </c>
      <c r="BO149" t="s">
        <v>629</v>
      </c>
      <c r="BP149">
        <v>0</v>
      </c>
      <c r="BQ149">
        <v>0</v>
      </c>
      <c r="BR149">
        <v>1</v>
      </c>
      <c r="BS149">
        <v>0</v>
      </c>
      <c r="BT149">
        <v>0</v>
      </c>
      <c r="BU149">
        <v>3</v>
      </c>
      <c r="BV149">
        <v>0</v>
      </c>
      <c r="BW149">
        <v>1</v>
      </c>
      <c r="BX149">
        <v>1</v>
      </c>
      <c r="BY149" t="s">
        <v>629</v>
      </c>
      <c r="BZ149" t="s">
        <v>629</v>
      </c>
      <c r="CA149" t="s">
        <v>629</v>
      </c>
      <c r="CB149" t="s">
        <v>629</v>
      </c>
      <c r="CC149" t="s">
        <v>629</v>
      </c>
      <c r="CD149" t="s">
        <v>629</v>
      </c>
      <c r="CE149" t="s">
        <v>629</v>
      </c>
      <c r="CF149" t="s">
        <v>629</v>
      </c>
      <c r="CG149">
        <v>0</v>
      </c>
      <c r="CH149" t="s">
        <v>629</v>
      </c>
      <c r="CI149" t="s">
        <v>629</v>
      </c>
      <c r="CJ149" t="s">
        <v>629</v>
      </c>
      <c r="CK149" t="s">
        <v>629</v>
      </c>
      <c r="CL149" t="s">
        <v>629</v>
      </c>
      <c r="CM149">
        <v>1</v>
      </c>
      <c r="CN149" t="s">
        <v>629</v>
      </c>
      <c r="CO149" t="s">
        <v>629</v>
      </c>
      <c r="CP149">
        <v>1</v>
      </c>
      <c r="CQ149" t="s">
        <v>629</v>
      </c>
      <c r="CR149">
        <v>1</v>
      </c>
      <c r="CS149">
        <v>1</v>
      </c>
      <c r="CT149" t="s">
        <v>629</v>
      </c>
      <c r="CU149" t="s">
        <v>629</v>
      </c>
      <c r="CV149" t="s">
        <v>629</v>
      </c>
    </row>
    <row r="150" spans="1:101" ht="15.75" customHeight="1">
      <c r="A150">
        <v>404</v>
      </c>
      <c r="B150" t="s">
        <v>173</v>
      </c>
      <c r="C150" t="s">
        <v>174</v>
      </c>
      <c r="D150">
        <v>5</v>
      </c>
      <c r="E150">
        <v>4</v>
      </c>
      <c r="F150">
        <v>2009</v>
      </c>
      <c r="G150" t="s">
        <v>184</v>
      </c>
      <c r="H150">
        <v>2009</v>
      </c>
      <c r="I150">
        <v>2012</v>
      </c>
      <c r="J150">
        <v>0</v>
      </c>
      <c r="K150" t="s">
        <v>629</v>
      </c>
      <c r="L150">
        <v>1</v>
      </c>
      <c r="M150">
        <v>7</v>
      </c>
      <c r="N150" t="s">
        <v>185</v>
      </c>
      <c r="O150">
        <v>1</v>
      </c>
      <c r="P150">
        <v>1</v>
      </c>
      <c r="Q150">
        <v>0</v>
      </c>
      <c r="R150" t="s">
        <v>390</v>
      </c>
      <c r="S150">
        <v>0</v>
      </c>
      <c r="T150">
        <v>0</v>
      </c>
      <c r="U150">
        <v>1</v>
      </c>
      <c r="V150">
        <v>1</v>
      </c>
      <c r="W150">
        <v>0</v>
      </c>
      <c r="X150">
        <v>0</v>
      </c>
      <c r="Y150">
        <v>0</v>
      </c>
      <c r="Z150">
        <v>0</v>
      </c>
      <c r="AA150">
        <v>290000</v>
      </c>
      <c r="AB150">
        <v>69000</v>
      </c>
      <c r="AC150" t="s">
        <v>629</v>
      </c>
      <c r="AD150">
        <v>57</v>
      </c>
      <c r="AE150" t="s">
        <v>629</v>
      </c>
      <c r="AF150" t="s">
        <v>629</v>
      </c>
      <c r="AG150">
        <v>5</v>
      </c>
      <c r="AH150" t="s">
        <v>629</v>
      </c>
      <c r="AI150" t="s">
        <v>629</v>
      </c>
      <c r="AJ150" t="s">
        <v>629</v>
      </c>
      <c r="AK150" t="s">
        <v>629</v>
      </c>
      <c r="AL150" t="s">
        <v>629</v>
      </c>
      <c r="AM150" t="s">
        <v>629</v>
      </c>
      <c r="AN150" t="s">
        <v>629</v>
      </c>
      <c r="AO150" t="s">
        <v>629</v>
      </c>
      <c r="AP150">
        <v>2150</v>
      </c>
      <c r="AQ150">
        <v>68.632099415015574</v>
      </c>
      <c r="AR150" t="s">
        <v>629</v>
      </c>
      <c r="AS150">
        <v>3</v>
      </c>
      <c r="AT150">
        <v>2</v>
      </c>
      <c r="AU150">
        <v>0</v>
      </c>
      <c r="AV150">
        <v>0</v>
      </c>
      <c r="AW150">
        <v>97</v>
      </c>
      <c r="AX150">
        <v>0</v>
      </c>
      <c r="AY150">
        <v>0</v>
      </c>
      <c r="AZ150">
        <v>0</v>
      </c>
      <c r="BA150">
        <v>0</v>
      </c>
      <c r="BB150">
        <v>0</v>
      </c>
      <c r="BC150">
        <v>0</v>
      </c>
      <c r="BD150">
        <v>0</v>
      </c>
      <c r="BE150">
        <v>0</v>
      </c>
      <c r="BF150">
        <v>0</v>
      </c>
      <c r="BG150" t="s">
        <v>629</v>
      </c>
      <c r="BH150" t="s">
        <v>666</v>
      </c>
      <c r="BI150">
        <v>4</v>
      </c>
      <c r="BJ150">
        <v>3</v>
      </c>
      <c r="BK150">
        <v>1</v>
      </c>
      <c r="BL150">
        <v>0</v>
      </c>
      <c r="BM150">
        <v>4</v>
      </c>
      <c r="BN150">
        <v>0</v>
      </c>
      <c r="BO150" t="s">
        <v>629</v>
      </c>
      <c r="BP150">
        <v>1</v>
      </c>
      <c r="BQ150">
        <v>0</v>
      </c>
      <c r="BR150">
        <v>1</v>
      </c>
      <c r="BS150">
        <v>1</v>
      </c>
      <c r="BT150">
        <v>1</v>
      </c>
      <c r="BU150">
        <v>1</v>
      </c>
      <c r="BV150">
        <v>1</v>
      </c>
      <c r="BW150">
        <v>1</v>
      </c>
      <c r="BX150">
        <v>1</v>
      </c>
      <c r="BY150" t="s">
        <v>629</v>
      </c>
      <c r="BZ150" t="s">
        <v>629</v>
      </c>
      <c r="CA150" t="s">
        <v>629</v>
      </c>
      <c r="CB150" t="s">
        <v>629</v>
      </c>
      <c r="CC150" t="s">
        <v>629</v>
      </c>
      <c r="CD150" t="s">
        <v>629</v>
      </c>
      <c r="CE150" t="s">
        <v>629</v>
      </c>
      <c r="CF150" t="s">
        <v>629</v>
      </c>
      <c r="CG150">
        <v>1</v>
      </c>
      <c r="CH150" t="s">
        <v>629</v>
      </c>
      <c r="CI150">
        <v>3500000</v>
      </c>
      <c r="CJ150">
        <v>111726.67346630443</v>
      </c>
      <c r="CK150" t="s">
        <v>629</v>
      </c>
      <c r="CL150" t="s">
        <v>629</v>
      </c>
      <c r="CM150">
        <v>0</v>
      </c>
      <c r="CN150" t="s">
        <v>629</v>
      </c>
      <c r="CO150" t="s">
        <v>629</v>
      </c>
      <c r="CP150" t="s">
        <v>629</v>
      </c>
      <c r="CQ150" t="s">
        <v>629</v>
      </c>
      <c r="CR150">
        <v>0</v>
      </c>
      <c r="CS150" t="s">
        <v>629</v>
      </c>
      <c r="CT150">
        <v>3500000</v>
      </c>
      <c r="CU150">
        <v>111726.67346630443</v>
      </c>
      <c r="CV150">
        <v>3</v>
      </c>
      <c r="CW150" t="s">
        <v>389</v>
      </c>
    </row>
    <row r="151" spans="1:101" ht="15.75" customHeight="1">
      <c r="A151">
        <v>404</v>
      </c>
      <c r="B151" t="s">
        <v>173</v>
      </c>
      <c r="C151" t="s">
        <v>174</v>
      </c>
      <c r="D151">
        <v>5</v>
      </c>
      <c r="E151">
        <v>4</v>
      </c>
      <c r="F151">
        <v>2010</v>
      </c>
      <c r="G151" t="s">
        <v>387</v>
      </c>
      <c r="H151">
        <v>2009</v>
      </c>
      <c r="I151">
        <v>2012</v>
      </c>
      <c r="J151">
        <v>0</v>
      </c>
      <c r="K151" t="s">
        <v>629</v>
      </c>
      <c r="L151">
        <v>1</v>
      </c>
      <c r="M151">
        <v>7</v>
      </c>
      <c r="N151" t="s">
        <v>185</v>
      </c>
      <c r="O151">
        <v>1</v>
      </c>
      <c r="P151">
        <v>1</v>
      </c>
      <c r="Q151">
        <v>0</v>
      </c>
      <c r="R151" t="s">
        <v>390</v>
      </c>
      <c r="S151">
        <v>0</v>
      </c>
      <c r="T151">
        <v>0</v>
      </c>
      <c r="U151">
        <v>1</v>
      </c>
      <c r="V151">
        <v>1</v>
      </c>
      <c r="W151">
        <v>0</v>
      </c>
      <c r="X151">
        <v>0</v>
      </c>
      <c r="Y151">
        <v>0</v>
      </c>
      <c r="Z151">
        <v>0</v>
      </c>
      <c r="AA151">
        <v>290000</v>
      </c>
      <c r="AB151">
        <v>69000</v>
      </c>
      <c r="AC151" t="s">
        <v>629</v>
      </c>
      <c r="AD151">
        <v>57</v>
      </c>
      <c r="AE151" t="s">
        <v>629</v>
      </c>
      <c r="AF151" t="s">
        <v>629</v>
      </c>
      <c r="AG151">
        <v>5</v>
      </c>
      <c r="AH151" t="s">
        <v>629</v>
      </c>
      <c r="AI151" t="s">
        <v>629</v>
      </c>
      <c r="AJ151" t="s">
        <v>629</v>
      </c>
      <c r="AK151" t="s">
        <v>629</v>
      </c>
      <c r="AL151" t="s">
        <v>629</v>
      </c>
      <c r="AM151" t="s">
        <v>629</v>
      </c>
      <c r="AN151" t="s">
        <v>629</v>
      </c>
      <c r="AO151" t="s">
        <v>629</v>
      </c>
      <c r="AP151">
        <v>2150</v>
      </c>
      <c r="AQ151">
        <v>68.045596179915393</v>
      </c>
      <c r="AR151" t="s">
        <v>629</v>
      </c>
      <c r="AS151">
        <v>3</v>
      </c>
      <c r="AT151">
        <v>2</v>
      </c>
      <c r="AU151">
        <v>0</v>
      </c>
      <c r="AV151">
        <v>0</v>
      </c>
      <c r="AW151">
        <v>97</v>
      </c>
      <c r="AX151">
        <v>0</v>
      </c>
      <c r="AY151">
        <v>0</v>
      </c>
      <c r="AZ151">
        <v>0</v>
      </c>
      <c r="BA151">
        <v>0</v>
      </c>
      <c r="BB151">
        <v>0</v>
      </c>
      <c r="BC151">
        <v>0</v>
      </c>
      <c r="BD151">
        <v>0</v>
      </c>
      <c r="BE151">
        <v>0</v>
      </c>
      <c r="BF151">
        <v>0</v>
      </c>
      <c r="BG151" t="s">
        <v>629</v>
      </c>
      <c r="BH151" t="s">
        <v>666</v>
      </c>
      <c r="BI151">
        <v>4</v>
      </c>
      <c r="BJ151">
        <v>3</v>
      </c>
      <c r="BK151">
        <v>1</v>
      </c>
      <c r="BL151">
        <v>0</v>
      </c>
      <c r="BM151">
        <v>4</v>
      </c>
      <c r="BN151">
        <v>0</v>
      </c>
      <c r="BO151" t="s">
        <v>629</v>
      </c>
      <c r="BP151">
        <v>1</v>
      </c>
      <c r="BQ151">
        <v>0</v>
      </c>
      <c r="BR151">
        <v>1</v>
      </c>
      <c r="BS151">
        <v>1</v>
      </c>
      <c r="BT151">
        <v>1</v>
      </c>
      <c r="BU151">
        <v>1</v>
      </c>
      <c r="BV151">
        <v>1</v>
      </c>
      <c r="BW151">
        <v>1</v>
      </c>
      <c r="BX151">
        <v>1</v>
      </c>
      <c r="BY151" t="s">
        <v>629</v>
      </c>
      <c r="BZ151" t="s">
        <v>629</v>
      </c>
      <c r="CA151" t="s">
        <v>629</v>
      </c>
      <c r="CB151" t="s">
        <v>629</v>
      </c>
      <c r="CC151" t="s">
        <v>629</v>
      </c>
      <c r="CD151" t="s">
        <v>629</v>
      </c>
      <c r="CE151" t="s">
        <v>629</v>
      </c>
      <c r="CF151" t="s">
        <v>629</v>
      </c>
      <c r="CG151">
        <v>1</v>
      </c>
      <c r="CH151" t="s">
        <v>629</v>
      </c>
      <c r="CI151">
        <v>3500000</v>
      </c>
      <c r="CJ151">
        <v>110771.90075800181</v>
      </c>
      <c r="CK151" t="s">
        <v>629</v>
      </c>
      <c r="CL151" t="s">
        <v>629</v>
      </c>
      <c r="CM151">
        <v>0</v>
      </c>
      <c r="CN151" t="s">
        <v>629</v>
      </c>
      <c r="CO151" t="s">
        <v>629</v>
      </c>
      <c r="CP151" t="s">
        <v>629</v>
      </c>
      <c r="CQ151" t="s">
        <v>629</v>
      </c>
      <c r="CR151">
        <v>0</v>
      </c>
      <c r="CS151" t="s">
        <v>629</v>
      </c>
      <c r="CT151">
        <v>3500000</v>
      </c>
      <c r="CU151">
        <v>110771.90075800181</v>
      </c>
      <c r="CV151">
        <v>3</v>
      </c>
    </row>
    <row r="152" spans="1:101" ht="15.75" customHeight="1">
      <c r="A152">
        <v>404</v>
      </c>
      <c r="B152" t="s">
        <v>173</v>
      </c>
      <c r="C152" t="s">
        <v>174</v>
      </c>
      <c r="D152">
        <v>5</v>
      </c>
      <c r="E152">
        <v>4</v>
      </c>
      <c r="F152">
        <v>2011</v>
      </c>
      <c r="G152" t="s">
        <v>387</v>
      </c>
      <c r="H152">
        <v>2009</v>
      </c>
      <c r="I152">
        <v>2012</v>
      </c>
      <c r="J152">
        <v>0</v>
      </c>
      <c r="K152" t="s">
        <v>629</v>
      </c>
      <c r="L152">
        <v>1</v>
      </c>
      <c r="M152">
        <v>7</v>
      </c>
      <c r="N152" t="s">
        <v>185</v>
      </c>
      <c r="O152">
        <v>1</v>
      </c>
      <c r="P152">
        <v>1</v>
      </c>
      <c r="Q152">
        <v>0</v>
      </c>
      <c r="R152" t="s">
        <v>390</v>
      </c>
      <c r="S152">
        <v>0</v>
      </c>
      <c r="T152">
        <v>0</v>
      </c>
      <c r="U152">
        <v>1</v>
      </c>
      <c r="V152">
        <v>1</v>
      </c>
      <c r="W152">
        <v>0</v>
      </c>
      <c r="X152">
        <v>0</v>
      </c>
      <c r="Y152">
        <v>0</v>
      </c>
      <c r="Z152">
        <v>0</v>
      </c>
      <c r="AA152">
        <v>290000</v>
      </c>
      <c r="AB152">
        <v>69000</v>
      </c>
      <c r="AC152" t="s">
        <v>629</v>
      </c>
      <c r="AD152">
        <v>57</v>
      </c>
      <c r="AE152" t="s">
        <v>629</v>
      </c>
      <c r="AF152" t="s">
        <v>629</v>
      </c>
      <c r="AG152">
        <v>5</v>
      </c>
      <c r="AH152" t="s">
        <v>629</v>
      </c>
      <c r="AI152" t="s">
        <v>629</v>
      </c>
      <c r="AJ152" t="s">
        <v>629</v>
      </c>
      <c r="AK152" t="s">
        <v>629</v>
      </c>
      <c r="AL152" t="s">
        <v>629</v>
      </c>
      <c r="AM152" t="s">
        <v>629</v>
      </c>
      <c r="AN152" t="s">
        <v>629</v>
      </c>
      <c r="AO152" t="s">
        <v>629</v>
      </c>
      <c r="AP152">
        <v>2150</v>
      </c>
      <c r="AQ152">
        <v>62.685687217858643</v>
      </c>
      <c r="AR152" t="s">
        <v>629</v>
      </c>
      <c r="AS152">
        <v>3</v>
      </c>
      <c r="AT152">
        <v>2</v>
      </c>
      <c r="AU152">
        <v>0</v>
      </c>
      <c r="AV152">
        <v>0</v>
      </c>
      <c r="AW152">
        <v>97</v>
      </c>
      <c r="AX152">
        <v>0</v>
      </c>
      <c r="AY152">
        <v>0</v>
      </c>
      <c r="AZ152">
        <v>0</v>
      </c>
      <c r="BA152">
        <v>0</v>
      </c>
      <c r="BB152">
        <v>0</v>
      </c>
      <c r="BC152">
        <v>0</v>
      </c>
      <c r="BD152">
        <v>0</v>
      </c>
      <c r="BE152">
        <v>0</v>
      </c>
      <c r="BF152">
        <v>0</v>
      </c>
      <c r="BG152" t="s">
        <v>629</v>
      </c>
      <c r="BH152" t="s">
        <v>666</v>
      </c>
      <c r="BI152">
        <v>4</v>
      </c>
      <c r="BJ152">
        <v>3</v>
      </c>
      <c r="BK152">
        <v>1</v>
      </c>
      <c r="BL152">
        <v>0</v>
      </c>
      <c r="BM152">
        <v>4</v>
      </c>
      <c r="BN152">
        <v>0</v>
      </c>
      <c r="BO152" t="s">
        <v>629</v>
      </c>
      <c r="BP152">
        <v>1</v>
      </c>
      <c r="BQ152">
        <v>0</v>
      </c>
      <c r="BR152">
        <v>1</v>
      </c>
      <c r="BS152">
        <v>1</v>
      </c>
      <c r="BT152">
        <v>1</v>
      </c>
      <c r="BU152">
        <v>1</v>
      </c>
      <c r="BV152">
        <v>1</v>
      </c>
      <c r="BW152">
        <v>1</v>
      </c>
      <c r="BX152">
        <v>1</v>
      </c>
      <c r="BY152" t="s">
        <v>629</v>
      </c>
      <c r="BZ152" t="s">
        <v>629</v>
      </c>
      <c r="CA152" t="s">
        <v>629</v>
      </c>
      <c r="CB152" t="s">
        <v>629</v>
      </c>
      <c r="CC152" t="s">
        <v>629</v>
      </c>
      <c r="CD152" t="s">
        <v>629</v>
      </c>
      <c r="CE152" t="s">
        <v>629</v>
      </c>
      <c r="CF152" t="s">
        <v>629</v>
      </c>
      <c r="CG152">
        <v>1</v>
      </c>
      <c r="CH152" t="s">
        <v>629</v>
      </c>
      <c r="CI152">
        <v>3500000</v>
      </c>
      <c r="CJ152">
        <v>102046.46756395593</v>
      </c>
      <c r="CK152" t="s">
        <v>629</v>
      </c>
      <c r="CL152" t="s">
        <v>629</v>
      </c>
      <c r="CM152">
        <v>0</v>
      </c>
      <c r="CN152" t="s">
        <v>629</v>
      </c>
      <c r="CO152" t="s">
        <v>629</v>
      </c>
      <c r="CP152" t="s">
        <v>629</v>
      </c>
      <c r="CQ152" t="s">
        <v>629</v>
      </c>
      <c r="CR152">
        <v>0</v>
      </c>
      <c r="CS152" t="s">
        <v>629</v>
      </c>
      <c r="CT152">
        <v>3500000</v>
      </c>
      <c r="CU152">
        <v>102046.46756395593</v>
      </c>
      <c r="CV152">
        <v>3</v>
      </c>
    </row>
    <row r="153" spans="1:101" ht="15.75" customHeight="1">
      <c r="A153">
        <v>404</v>
      </c>
      <c r="B153" t="s">
        <v>173</v>
      </c>
      <c r="C153" t="s">
        <v>174</v>
      </c>
      <c r="D153">
        <v>5</v>
      </c>
      <c r="E153">
        <v>4</v>
      </c>
      <c r="F153">
        <v>2012</v>
      </c>
      <c r="G153" t="s">
        <v>387</v>
      </c>
      <c r="H153">
        <v>2009</v>
      </c>
      <c r="I153">
        <v>2012</v>
      </c>
      <c r="J153">
        <v>0</v>
      </c>
      <c r="K153" t="s">
        <v>629</v>
      </c>
      <c r="L153">
        <v>1</v>
      </c>
      <c r="M153">
        <v>7</v>
      </c>
      <c r="N153" t="s">
        <v>185</v>
      </c>
      <c r="O153">
        <v>1</v>
      </c>
      <c r="P153">
        <v>1</v>
      </c>
      <c r="Q153">
        <v>0</v>
      </c>
      <c r="R153" t="s">
        <v>390</v>
      </c>
      <c r="S153">
        <v>0</v>
      </c>
      <c r="T153">
        <v>0</v>
      </c>
      <c r="U153">
        <v>1</v>
      </c>
      <c r="V153">
        <v>1</v>
      </c>
      <c r="W153">
        <v>0</v>
      </c>
      <c r="X153">
        <v>0</v>
      </c>
      <c r="Y153">
        <v>0</v>
      </c>
      <c r="Z153">
        <v>0</v>
      </c>
      <c r="AA153">
        <v>290000</v>
      </c>
      <c r="AB153">
        <v>69000</v>
      </c>
      <c r="AC153" t="s">
        <v>629</v>
      </c>
      <c r="AD153">
        <v>57</v>
      </c>
      <c r="AE153" t="s">
        <v>629</v>
      </c>
      <c r="AF153" t="s">
        <v>629</v>
      </c>
      <c r="AG153">
        <v>5</v>
      </c>
      <c r="AH153" t="s">
        <v>629</v>
      </c>
      <c r="AI153" t="s">
        <v>629</v>
      </c>
      <c r="AJ153" t="s">
        <v>629</v>
      </c>
      <c r="AK153" t="s">
        <v>629</v>
      </c>
      <c r="AL153" t="s">
        <v>629</v>
      </c>
      <c r="AM153" t="s">
        <v>629</v>
      </c>
      <c r="AN153" t="s">
        <v>629</v>
      </c>
      <c r="AO153" t="s">
        <v>629</v>
      </c>
      <c r="AP153">
        <v>2150</v>
      </c>
      <c r="AQ153">
        <v>58.365800375618043</v>
      </c>
      <c r="AR153" t="s">
        <v>629</v>
      </c>
      <c r="AS153">
        <v>3</v>
      </c>
      <c r="AT153">
        <v>2</v>
      </c>
      <c r="AU153">
        <v>0</v>
      </c>
      <c r="AV153">
        <v>0</v>
      </c>
      <c r="AW153">
        <v>97</v>
      </c>
      <c r="AX153">
        <v>0</v>
      </c>
      <c r="AY153">
        <v>0</v>
      </c>
      <c r="AZ153">
        <v>0</v>
      </c>
      <c r="BA153">
        <v>0</v>
      </c>
      <c r="BB153">
        <v>0</v>
      </c>
      <c r="BC153">
        <v>0</v>
      </c>
      <c r="BD153">
        <v>0</v>
      </c>
      <c r="BE153">
        <v>0</v>
      </c>
      <c r="BF153">
        <v>0</v>
      </c>
      <c r="BG153" t="s">
        <v>629</v>
      </c>
      <c r="BH153" t="s">
        <v>666</v>
      </c>
      <c r="BI153">
        <v>4</v>
      </c>
      <c r="BJ153">
        <v>3</v>
      </c>
      <c r="BK153">
        <v>1</v>
      </c>
      <c r="BL153">
        <v>0</v>
      </c>
      <c r="BM153">
        <v>4</v>
      </c>
      <c r="BN153">
        <v>0</v>
      </c>
      <c r="BO153" t="s">
        <v>629</v>
      </c>
      <c r="BP153">
        <v>1</v>
      </c>
      <c r="BQ153">
        <v>0</v>
      </c>
      <c r="BR153">
        <v>1</v>
      </c>
      <c r="BS153">
        <v>1</v>
      </c>
      <c r="BT153">
        <v>1</v>
      </c>
      <c r="BU153">
        <v>1</v>
      </c>
      <c r="BV153">
        <v>1</v>
      </c>
      <c r="BW153">
        <v>1</v>
      </c>
      <c r="BX153">
        <v>1</v>
      </c>
      <c r="BY153" t="s">
        <v>629</v>
      </c>
      <c r="BZ153" t="s">
        <v>629</v>
      </c>
      <c r="CA153" t="s">
        <v>629</v>
      </c>
      <c r="CB153" t="s">
        <v>629</v>
      </c>
      <c r="CC153" t="s">
        <v>629</v>
      </c>
      <c r="CD153" t="s">
        <v>629</v>
      </c>
      <c r="CE153" t="s">
        <v>629</v>
      </c>
      <c r="CF153" t="s">
        <v>629</v>
      </c>
      <c r="CG153">
        <v>1</v>
      </c>
      <c r="CH153" t="s">
        <v>629</v>
      </c>
      <c r="CI153">
        <v>3500000</v>
      </c>
      <c r="CJ153">
        <v>95014.093634727047</v>
      </c>
      <c r="CK153" t="s">
        <v>629</v>
      </c>
      <c r="CL153" t="s">
        <v>629</v>
      </c>
      <c r="CM153">
        <v>0</v>
      </c>
      <c r="CN153" t="s">
        <v>629</v>
      </c>
      <c r="CO153" t="s">
        <v>629</v>
      </c>
      <c r="CP153" t="s">
        <v>629</v>
      </c>
      <c r="CQ153" t="s">
        <v>629</v>
      </c>
      <c r="CR153">
        <v>0</v>
      </c>
      <c r="CS153" t="s">
        <v>629</v>
      </c>
      <c r="CT153">
        <v>3500000</v>
      </c>
      <c r="CU153">
        <v>95014.093634727047</v>
      </c>
      <c r="CV153">
        <v>3</v>
      </c>
    </row>
    <row r="154" spans="1:101" ht="15.75" customHeight="1">
      <c r="A154">
        <v>404</v>
      </c>
      <c r="B154" t="s">
        <v>173</v>
      </c>
      <c r="C154" t="s">
        <v>174</v>
      </c>
      <c r="D154">
        <v>5</v>
      </c>
      <c r="E154">
        <v>4</v>
      </c>
      <c r="F154">
        <v>2013</v>
      </c>
      <c r="G154" t="s">
        <v>388</v>
      </c>
      <c r="H154">
        <v>2009</v>
      </c>
      <c r="I154">
        <v>2018</v>
      </c>
      <c r="J154">
        <v>0</v>
      </c>
      <c r="K154" t="s">
        <v>629</v>
      </c>
      <c r="L154">
        <v>1</v>
      </c>
      <c r="M154">
        <v>7</v>
      </c>
      <c r="N154" t="s">
        <v>185</v>
      </c>
      <c r="O154">
        <v>0</v>
      </c>
      <c r="P154">
        <v>1</v>
      </c>
      <c r="Q154">
        <v>0</v>
      </c>
      <c r="R154" t="s">
        <v>390</v>
      </c>
      <c r="S154">
        <v>0</v>
      </c>
      <c r="T154">
        <v>0</v>
      </c>
      <c r="U154">
        <v>1</v>
      </c>
      <c r="V154">
        <v>1</v>
      </c>
      <c r="W154">
        <v>0</v>
      </c>
      <c r="X154">
        <v>0</v>
      </c>
      <c r="Y154">
        <v>0</v>
      </c>
      <c r="Z154">
        <v>0</v>
      </c>
      <c r="AA154">
        <v>290000</v>
      </c>
      <c r="AB154">
        <v>69000</v>
      </c>
      <c r="AC154" t="s">
        <v>629</v>
      </c>
      <c r="AD154">
        <v>57</v>
      </c>
      <c r="AE154" t="s">
        <v>629</v>
      </c>
      <c r="AF154" t="s">
        <v>629</v>
      </c>
      <c r="AG154">
        <v>5</v>
      </c>
      <c r="AH154" t="s">
        <v>629</v>
      </c>
      <c r="AI154" t="s">
        <v>629</v>
      </c>
      <c r="AJ154" t="s">
        <v>629</v>
      </c>
      <c r="AK154" t="s">
        <v>629</v>
      </c>
      <c r="AL154" t="s">
        <v>629</v>
      </c>
      <c r="AM154" t="s">
        <v>629</v>
      </c>
      <c r="AN154" t="s">
        <v>629</v>
      </c>
      <c r="AO154" t="s">
        <v>629</v>
      </c>
      <c r="AP154">
        <v>2150</v>
      </c>
      <c r="AQ154">
        <v>56.393519617966419</v>
      </c>
      <c r="AR154" t="s">
        <v>629</v>
      </c>
      <c r="AS154">
        <v>3</v>
      </c>
      <c r="AT154">
        <v>2</v>
      </c>
      <c r="AU154">
        <v>0</v>
      </c>
      <c r="AV154">
        <v>0</v>
      </c>
      <c r="AW154">
        <v>97</v>
      </c>
      <c r="AX154">
        <v>0</v>
      </c>
      <c r="AY154">
        <v>0</v>
      </c>
      <c r="AZ154">
        <v>0</v>
      </c>
      <c r="BA154">
        <v>0</v>
      </c>
      <c r="BB154">
        <v>0</v>
      </c>
      <c r="BC154">
        <v>0</v>
      </c>
      <c r="BD154">
        <v>0</v>
      </c>
      <c r="BE154">
        <v>0</v>
      </c>
      <c r="BF154">
        <v>0</v>
      </c>
      <c r="BG154" t="s">
        <v>629</v>
      </c>
      <c r="BH154" t="s">
        <v>666</v>
      </c>
      <c r="BI154">
        <v>4</v>
      </c>
      <c r="BJ154">
        <v>3</v>
      </c>
      <c r="BK154">
        <v>1</v>
      </c>
      <c r="BL154">
        <v>0</v>
      </c>
      <c r="BM154">
        <v>4</v>
      </c>
      <c r="BN154">
        <v>0</v>
      </c>
      <c r="BO154" t="s">
        <v>629</v>
      </c>
      <c r="BP154">
        <v>1</v>
      </c>
      <c r="BQ154">
        <v>0</v>
      </c>
      <c r="BR154">
        <v>1</v>
      </c>
      <c r="BS154">
        <v>1</v>
      </c>
      <c r="BT154">
        <v>1</v>
      </c>
      <c r="BU154">
        <v>1</v>
      </c>
      <c r="BV154">
        <v>1</v>
      </c>
      <c r="BW154">
        <v>1</v>
      </c>
      <c r="BX154">
        <v>1</v>
      </c>
      <c r="BY154" t="s">
        <v>629</v>
      </c>
      <c r="BZ154" t="s">
        <v>629</v>
      </c>
      <c r="CA154" t="s">
        <v>629</v>
      </c>
      <c r="CB154" t="s">
        <v>629</v>
      </c>
      <c r="CC154" t="s">
        <v>629</v>
      </c>
      <c r="CD154" t="s">
        <v>629</v>
      </c>
      <c r="CE154" t="s">
        <v>629</v>
      </c>
      <c r="CF154" t="s">
        <v>629</v>
      </c>
      <c r="CG154">
        <v>0</v>
      </c>
      <c r="CH154" t="s">
        <v>629</v>
      </c>
      <c r="CI154" t="s">
        <v>629</v>
      </c>
      <c r="CJ154" t="s">
        <v>629</v>
      </c>
      <c r="CK154" t="s">
        <v>629</v>
      </c>
      <c r="CL154" t="s">
        <v>629</v>
      </c>
      <c r="CM154">
        <v>1</v>
      </c>
      <c r="CN154" t="s">
        <v>629</v>
      </c>
      <c r="CO154" t="s">
        <v>629</v>
      </c>
      <c r="CP154" t="s">
        <v>629</v>
      </c>
      <c r="CQ154" t="s">
        <v>629</v>
      </c>
      <c r="CR154">
        <v>1</v>
      </c>
      <c r="CS154">
        <v>1</v>
      </c>
      <c r="CT154" t="s">
        <v>629</v>
      </c>
      <c r="CU154" t="s">
        <v>629</v>
      </c>
      <c r="CV154" t="s">
        <v>629</v>
      </c>
    </row>
    <row r="155" spans="1:101" ht="15.75" customHeight="1">
      <c r="A155">
        <v>404</v>
      </c>
      <c r="B155" t="s">
        <v>173</v>
      </c>
      <c r="C155" t="s">
        <v>174</v>
      </c>
      <c r="D155">
        <v>5</v>
      </c>
      <c r="E155">
        <v>4</v>
      </c>
      <c r="F155">
        <v>2014</v>
      </c>
      <c r="G155" t="s">
        <v>388</v>
      </c>
      <c r="H155">
        <v>2009</v>
      </c>
      <c r="I155">
        <v>2018</v>
      </c>
      <c r="J155">
        <v>0</v>
      </c>
      <c r="K155" t="s">
        <v>629</v>
      </c>
      <c r="L155">
        <v>1</v>
      </c>
      <c r="M155">
        <v>7</v>
      </c>
      <c r="N155" t="s">
        <v>185</v>
      </c>
      <c r="O155">
        <v>0</v>
      </c>
      <c r="P155">
        <v>1</v>
      </c>
      <c r="Q155">
        <v>0</v>
      </c>
      <c r="R155" t="s">
        <v>390</v>
      </c>
      <c r="S155">
        <v>0</v>
      </c>
      <c r="T155">
        <v>0</v>
      </c>
      <c r="U155">
        <v>1</v>
      </c>
      <c r="V155">
        <v>1</v>
      </c>
      <c r="W155">
        <v>0</v>
      </c>
      <c r="X155">
        <v>0</v>
      </c>
      <c r="Y155">
        <v>0</v>
      </c>
      <c r="Z155">
        <v>0</v>
      </c>
      <c r="AA155">
        <v>290000</v>
      </c>
      <c r="AB155">
        <v>69000</v>
      </c>
      <c r="AC155" t="s">
        <v>629</v>
      </c>
      <c r="AD155">
        <v>57</v>
      </c>
      <c r="AE155" t="s">
        <v>629</v>
      </c>
      <c r="AF155" t="s">
        <v>629</v>
      </c>
      <c r="AG155">
        <v>5</v>
      </c>
      <c r="AH155" t="s">
        <v>629</v>
      </c>
      <c r="AI155" t="s">
        <v>629</v>
      </c>
      <c r="AJ155" t="s">
        <v>629</v>
      </c>
      <c r="AK155" t="s">
        <v>629</v>
      </c>
      <c r="AL155" t="s">
        <v>629</v>
      </c>
      <c r="AM155" t="s">
        <v>629</v>
      </c>
      <c r="AN155" t="s">
        <v>629</v>
      </c>
      <c r="AO155" t="s">
        <v>629</v>
      </c>
      <c r="AP155">
        <v>2150</v>
      </c>
      <c r="AQ155">
        <v>53.117754098210114</v>
      </c>
      <c r="AR155" t="s">
        <v>629</v>
      </c>
      <c r="AS155">
        <v>3</v>
      </c>
      <c r="AT155">
        <v>2</v>
      </c>
      <c r="AU155">
        <v>0</v>
      </c>
      <c r="AV155">
        <v>0</v>
      </c>
      <c r="AW155">
        <v>97</v>
      </c>
      <c r="AX155">
        <v>0</v>
      </c>
      <c r="AY155">
        <v>0</v>
      </c>
      <c r="AZ155">
        <v>0</v>
      </c>
      <c r="BA155">
        <v>0</v>
      </c>
      <c r="BB155">
        <v>0</v>
      </c>
      <c r="BC155">
        <v>0</v>
      </c>
      <c r="BD155">
        <v>0</v>
      </c>
      <c r="BE155">
        <v>0</v>
      </c>
      <c r="BF155">
        <v>0</v>
      </c>
      <c r="BG155" t="s">
        <v>629</v>
      </c>
      <c r="BH155" t="s">
        <v>666</v>
      </c>
      <c r="BI155">
        <v>4</v>
      </c>
      <c r="BJ155">
        <v>3</v>
      </c>
      <c r="BK155">
        <v>1</v>
      </c>
      <c r="BL155">
        <v>0</v>
      </c>
      <c r="BM155">
        <v>4</v>
      </c>
      <c r="BN155">
        <v>0</v>
      </c>
      <c r="BO155" t="s">
        <v>629</v>
      </c>
      <c r="BP155">
        <v>1</v>
      </c>
      <c r="BQ155">
        <v>0</v>
      </c>
      <c r="BR155">
        <v>1</v>
      </c>
      <c r="BS155">
        <v>1</v>
      </c>
      <c r="BT155">
        <v>1</v>
      </c>
      <c r="BU155">
        <v>1</v>
      </c>
      <c r="BV155">
        <v>1</v>
      </c>
      <c r="BW155">
        <v>1</v>
      </c>
      <c r="BX155">
        <v>1</v>
      </c>
      <c r="BY155" t="s">
        <v>629</v>
      </c>
      <c r="BZ155" t="s">
        <v>629</v>
      </c>
      <c r="CA155" t="s">
        <v>629</v>
      </c>
      <c r="CB155" t="s">
        <v>629</v>
      </c>
      <c r="CC155" t="s">
        <v>629</v>
      </c>
      <c r="CD155" t="s">
        <v>629</v>
      </c>
      <c r="CE155" t="s">
        <v>629</v>
      </c>
      <c r="CF155" t="s">
        <v>629</v>
      </c>
      <c r="CG155">
        <v>0</v>
      </c>
      <c r="CH155" t="s">
        <v>629</v>
      </c>
      <c r="CI155" t="s">
        <v>629</v>
      </c>
      <c r="CJ155" t="s">
        <v>629</v>
      </c>
      <c r="CK155" t="s">
        <v>629</v>
      </c>
      <c r="CL155" t="s">
        <v>629</v>
      </c>
      <c r="CM155">
        <v>1</v>
      </c>
      <c r="CN155" t="s">
        <v>629</v>
      </c>
      <c r="CO155" t="s">
        <v>629</v>
      </c>
      <c r="CP155" t="s">
        <v>629</v>
      </c>
      <c r="CQ155" t="s">
        <v>629</v>
      </c>
      <c r="CR155">
        <v>1</v>
      </c>
      <c r="CS155">
        <v>1</v>
      </c>
      <c r="CT155" t="s">
        <v>629</v>
      </c>
      <c r="CU155" t="s">
        <v>629</v>
      </c>
      <c r="CV155" t="s">
        <v>629</v>
      </c>
    </row>
    <row r="156" spans="1:101" ht="15.75" customHeight="1">
      <c r="A156">
        <v>404</v>
      </c>
      <c r="B156" t="s">
        <v>173</v>
      </c>
      <c r="C156" t="s">
        <v>174</v>
      </c>
      <c r="D156">
        <v>5</v>
      </c>
      <c r="E156">
        <v>4</v>
      </c>
      <c r="F156">
        <v>2015</v>
      </c>
      <c r="G156" t="s">
        <v>388</v>
      </c>
      <c r="H156">
        <v>2009</v>
      </c>
      <c r="I156">
        <v>2018</v>
      </c>
      <c r="J156">
        <v>0</v>
      </c>
      <c r="K156" t="s">
        <v>629</v>
      </c>
      <c r="L156">
        <v>1</v>
      </c>
      <c r="M156">
        <v>7</v>
      </c>
      <c r="N156" t="s">
        <v>185</v>
      </c>
      <c r="O156">
        <v>0</v>
      </c>
      <c r="P156">
        <v>1</v>
      </c>
      <c r="Q156">
        <v>0</v>
      </c>
      <c r="R156" t="s">
        <v>390</v>
      </c>
      <c r="S156">
        <v>0</v>
      </c>
      <c r="T156">
        <v>0</v>
      </c>
      <c r="U156">
        <v>1</v>
      </c>
      <c r="V156">
        <v>1</v>
      </c>
      <c r="W156">
        <v>0</v>
      </c>
      <c r="X156">
        <v>0</v>
      </c>
      <c r="Y156">
        <v>0</v>
      </c>
      <c r="Z156">
        <v>0</v>
      </c>
      <c r="AA156">
        <v>420000</v>
      </c>
      <c r="AB156">
        <v>100000</v>
      </c>
      <c r="AC156" t="s">
        <v>629</v>
      </c>
      <c r="AD156">
        <v>57</v>
      </c>
      <c r="AE156" t="s">
        <v>629</v>
      </c>
      <c r="AF156" t="s">
        <v>629</v>
      </c>
      <c r="AG156">
        <v>5</v>
      </c>
      <c r="AH156" t="s">
        <v>629</v>
      </c>
      <c r="AI156" t="s">
        <v>629</v>
      </c>
      <c r="AJ156" t="s">
        <v>629</v>
      </c>
      <c r="AK156" t="s">
        <v>629</v>
      </c>
      <c r="AL156" t="s">
        <v>629</v>
      </c>
      <c r="AM156" t="s">
        <v>629</v>
      </c>
      <c r="AN156" t="s">
        <v>629</v>
      </c>
      <c r="AO156" t="s">
        <v>629</v>
      </c>
      <c r="AP156">
        <v>2150</v>
      </c>
      <c r="AQ156">
        <v>48.976277509877121</v>
      </c>
      <c r="AR156" t="s">
        <v>629</v>
      </c>
      <c r="AS156">
        <v>3</v>
      </c>
      <c r="AT156">
        <v>2</v>
      </c>
      <c r="AU156">
        <v>0</v>
      </c>
      <c r="AV156">
        <v>0</v>
      </c>
      <c r="AW156">
        <v>97</v>
      </c>
      <c r="AX156">
        <v>0</v>
      </c>
      <c r="AY156">
        <v>0</v>
      </c>
      <c r="AZ156">
        <v>0</v>
      </c>
      <c r="BA156">
        <v>0</v>
      </c>
      <c r="BB156">
        <v>0</v>
      </c>
      <c r="BC156">
        <v>0</v>
      </c>
      <c r="BD156">
        <v>0</v>
      </c>
      <c r="BE156">
        <v>0</v>
      </c>
      <c r="BF156">
        <v>0</v>
      </c>
      <c r="BG156" t="s">
        <v>629</v>
      </c>
      <c r="BH156" t="s">
        <v>666</v>
      </c>
      <c r="BI156">
        <v>4</v>
      </c>
      <c r="BJ156">
        <v>3</v>
      </c>
      <c r="BK156">
        <v>1</v>
      </c>
      <c r="BL156">
        <v>0</v>
      </c>
      <c r="BM156">
        <v>4</v>
      </c>
      <c r="BN156">
        <v>0</v>
      </c>
      <c r="BO156" t="s">
        <v>629</v>
      </c>
      <c r="BP156">
        <v>1</v>
      </c>
      <c r="BQ156">
        <v>0</v>
      </c>
      <c r="BR156">
        <v>1</v>
      </c>
      <c r="BS156">
        <v>1</v>
      </c>
      <c r="BT156">
        <v>1</v>
      </c>
      <c r="BU156">
        <v>1</v>
      </c>
      <c r="BV156">
        <v>1</v>
      </c>
      <c r="BW156">
        <v>1</v>
      </c>
      <c r="BX156">
        <v>1</v>
      </c>
      <c r="BY156" t="s">
        <v>629</v>
      </c>
      <c r="BZ156" t="s">
        <v>629</v>
      </c>
      <c r="CA156" t="s">
        <v>629</v>
      </c>
      <c r="CB156" t="s">
        <v>629</v>
      </c>
      <c r="CC156" t="s">
        <v>629</v>
      </c>
      <c r="CD156" t="s">
        <v>629</v>
      </c>
      <c r="CE156" t="s">
        <v>629</v>
      </c>
      <c r="CF156" t="s">
        <v>629</v>
      </c>
      <c r="CG156">
        <v>0</v>
      </c>
      <c r="CH156" t="s">
        <v>629</v>
      </c>
      <c r="CI156" t="s">
        <v>629</v>
      </c>
      <c r="CJ156" t="s">
        <v>629</v>
      </c>
      <c r="CK156" t="s">
        <v>629</v>
      </c>
      <c r="CL156" t="s">
        <v>629</v>
      </c>
      <c r="CM156">
        <v>1</v>
      </c>
      <c r="CN156" t="s">
        <v>629</v>
      </c>
      <c r="CO156" t="s">
        <v>629</v>
      </c>
      <c r="CP156" t="s">
        <v>629</v>
      </c>
      <c r="CQ156" t="s">
        <v>629</v>
      </c>
      <c r="CR156">
        <v>1</v>
      </c>
      <c r="CS156">
        <v>1</v>
      </c>
      <c r="CT156" t="s">
        <v>629</v>
      </c>
      <c r="CU156" t="s">
        <v>629</v>
      </c>
      <c r="CV156" t="s">
        <v>629</v>
      </c>
    </row>
    <row r="157" spans="1:101" ht="15.75" customHeight="1">
      <c r="A157">
        <v>426</v>
      </c>
      <c r="B157" t="s">
        <v>189</v>
      </c>
      <c r="C157" t="s">
        <v>190</v>
      </c>
      <c r="D157">
        <v>5</v>
      </c>
      <c r="E157">
        <v>5</v>
      </c>
      <c r="F157">
        <v>2009</v>
      </c>
      <c r="G157" t="s">
        <v>195</v>
      </c>
      <c r="H157">
        <v>2009</v>
      </c>
      <c r="I157" t="s">
        <v>629</v>
      </c>
      <c r="J157">
        <v>0</v>
      </c>
      <c r="K157" t="s">
        <v>629</v>
      </c>
      <c r="L157">
        <v>1</v>
      </c>
      <c r="M157">
        <v>2</v>
      </c>
      <c r="N157" t="s">
        <v>196</v>
      </c>
      <c r="O157">
        <v>1</v>
      </c>
      <c r="P157">
        <v>2</v>
      </c>
      <c r="Q157">
        <v>0</v>
      </c>
      <c r="R157" t="s">
        <v>629</v>
      </c>
      <c r="S157">
        <v>0</v>
      </c>
      <c r="T157">
        <v>0</v>
      </c>
      <c r="U157">
        <v>1</v>
      </c>
      <c r="V157">
        <v>1</v>
      </c>
      <c r="W157">
        <v>1</v>
      </c>
      <c r="X157">
        <v>1</v>
      </c>
      <c r="Y157">
        <v>0</v>
      </c>
      <c r="Z157">
        <v>0</v>
      </c>
      <c r="AA157">
        <v>4125</v>
      </c>
      <c r="AB157">
        <v>1250</v>
      </c>
      <c r="AC157" t="s">
        <v>197</v>
      </c>
      <c r="AD157">
        <v>5</v>
      </c>
      <c r="AE157" t="s">
        <v>629</v>
      </c>
      <c r="AF157" t="s">
        <v>629</v>
      </c>
      <c r="AG157">
        <v>6</v>
      </c>
      <c r="AH157" t="s">
        <v>629</v>
      </c>
      <c r="AI157" t="s">
        <v>629</v>
      </c>
      <c r="AJ157" t="s">
        <v>629</v>
      </c>
      <c r="AK157" t="s">
        <v>629</v>
      </c>
      <c r="AL157" t="s">
        <v>629</v>
      </c>
      <c r="AM157" t="s">
        <v>629</v>
      </c>
      <c r="AN157" t="s">
        <v>629</v>
      </c>
      <c r="AO157" t="s">
        <v>629</v>
      </c>
      <c r="AP157">
        <v>120</v>
      </c>
      <c r="AQ157">
        <v>33.44806757189054</v>
      </c>
      <c r="AR157" t="s">
        <v>629</v>
      </c>
      <c r="AS157">
        <v>6</v>
      </c>
      <c r="AT157">
        <v>2</v>
      </c>
      <c r="AU157">
        <v>0</v>
      </c>
      <c r="AV157">
        <v>0</v>
      </c>
      <c r="AW157">
        <v>97</v>
      </c>
      <c r="AX157">
        <v>0</v>
      </c>
      <c r="AY157">
        <v>0</v>
      </c>
      <c r="AZ157">
        <v>0</v>
      </c>
      <c r="BA157">
        <v>0</v>
      </c>
      <c r="BB157">
        <v>0</v>
      </c>
      <c r="BC157">
        <v>0</v>
      </c>
      <c r="BD157">
        <v>0</v>
      </c>
      <c r="BE157">
        <v>0</v>
      </c>
      <c r="BF157">
        <v>1</v>
      </c>
      <c r="BG157" t="s">
        <v>198</v>
      </c>
      <c r="BH157" t="s">
        <v>199</v>
      </c>
      <c r="BI157">
        <v>1</v>
      </c>
      <c r="BJ157">
        <v>4</v>
      </c>
      <c r="BK157">
        <v>0</v>
      </c>
      <c r="BL157">
        <v>0</v>
      </c>
      <c r="BM157">
        <v>3</v>
      </c>
      <c r="BN157">
        <v>0</v>
      </c>
      <c r="BO157" t="s">
        <v>629</v>
      </c>
      <c r="BP157">
        <v>1</v>
      </c>
      <c r="BQ157">
        <v>0</v>
      </c>
      <c r="BR157">
        <v>1</v>
      </c>
      <c r="BS157">
        <v>0</v>
      </c>
      <c r="BT157">
        <v>0</v>
      </c>
      <c r="BU157">
        <v>1</v>
      </c>
      <c r="BV157">
        <v>0</v>
      </c>
      <c r="BW157">
        <v>1</v>
      </c>
      <c r="BX157">
        <v>0</v>
      </c>
      <c r="BY157">
        <v>19143334</v>
      </c>
      <c r="BZ157">
        <v>5335896.0765272472</v>
      </c>
      <c r="CA157" t="s">
        <v>629</v>
      </c>
      <c r="CB157" t="s">
        <v>629</v>
      </c>
      <c r="CC157" t="s">
        <v>629</v>
      </c>
      <c r="CD157" t="s">
        <v>629</v>
      </c>
      <c r="CE157" t="s">
        <v>629</v>
      </c>
      <c r="CF157" t="s">
        <v>629</v>
      </c>
      <c r="CG157">
        <v>1</v>
      </c>
      <c r="CH157">
        <v>2</v>
      </c>
      <c r="CI157" t="s">
        <v>629</v>
      </c>
      <c r="CJ157" t="s">
        <v>629</v>
      </c>
      <c r="CK157" t="s">
        <v>629</v>
      </c>
      <c r="CL157" t="s">
        <v>629</v>
      </c>
      <c r="CM157">
        <v>0</v>
      </c>
      <c r="CN157" t="s">
        <v>629</v>
      </c>
      <c r="CO157" t="s">
        <v>629</v>
      </c>
      <c r="CP157" t="s">
        <v>629</v>
      </c>
      <c r="CQ157" t="s">
        <v>629</v>
      </c>
      <c r="CR157">
        <v>0</v>
      </c>
      <c r="CS157">
        <v>1</v>
      </c>
      <c r="CT157">
        <v>19143334</v>
      </c>
      <c r="CU157">
        <v>5335896.0765272472</v>
      </c>
      <c r="CV157">
        <v>1</v>
      </c>
    </row>
    <row r="158" spans="1:101" ht="15.75" customHeight="1">
      <c r="A158">
        <v>426</v>
      </c>
      <c r="B158" t="s">
        <v>189</v>
      </c>
      <c r="C158" t="s">
        <v>190</v>
      </c>
      <c r="D158">
        <v>5</v>
      </c>
      <c r="E158">
        <v>5</v>
      </c>
      <c r="F158">
        <v>2010</v>
      </c>
      <c r="G158" t="s">
        <v>195</v>
      </c>
      <c r="H158">
        <v>2009</v>
      </c>
      <c r="I158" t="s">
        <v>629</v>
      </c>
      <c r="J158">
        <v>0</v>
      </c>
      <c r="K158" t="s">
        <v>629</v>
      </c>
      <c r="L158">
        <v>1</v>
      </c>
      <c r="M158">
        <v>2</v>
      </c>
      <c r="N158" t="s">
        <v>196</v>
      </c>
      <c r="O158">
        <v>1</v>
      </c>
      <c r="P158">
        <v>2</v>
      </c>
      <c r="Q158">
        <v>0</v>
      </c>
      <c r="R158" t="s">
        <v>629</v>
      </c>
      <c r="S158">
        <v>0</v>
      </c>
      <c r="T158">
        <v>0</v>
      </c>
      <c r="U158">
        <v>1</v>
      </c>
      <c r="V158">
        <v>1</v>
      </c>
      <c r="W158">
        <v>1</v>
      </c>
      <c r="X158">
        <v>1</v>
      </c>
      <c r="Y158">
        <v>0</v>
      </c>
      <c r="Z158">
        <v>0</v>
      </c>
      <c r="AA158">
        <v>11220</v>
      </c>
      <c r="AB158">
        <v>3400</v>
      </c>
      <c r="AC158" t="s">
        <v>197</v>
      </c>
      <c r="AD158">
        <v>5</v>
      </c>
      <c r="AE158" t="s">
        <v>629</v>
      </c>
      <c r="AF158" t="s">
        <v>629</v>
      </c>
      <c r="AG158">
        <v>6</v>
      </c>
      <c r="AH158" t="s">
        <v>629</v>
      </c>
      <c r="AI158" t="s">
        <v>629</v>
      </c>
      <c r="AJ158" t="s">
        <v>629</v>
      </c>
      <c r="AK158" t="s">
        <v>629</v>
      </c>
      <c r="AL158" t="s">
        <v>629</v>
      </c>
      <c r="AM158" t="s">
        <v>629</v>
      </c>
      <c r="AN158" t="s">
        <v>629</v>
      </c>
      <c r="AO158" t="s">
        <v>629</v>
      </c>
      <c r="AP158">
        <v>120</v>
      </c>
      <c r="AQ158">
        <v>32.504000840193235</v>
      </c>
      <c r="AR158" t="s">
        <v>629</v>
      </c>
      <c r="AS158">
        <v>6</v>
      </c>
      <c r="AT158">
        <v>2</v>
      </c>
      <c r="AU158">
        <v>0</v>
      </c>
      <c r="AV158">
        <v>0</v>
      </c>
      <c r="AW158">
        <v>97</v>
      </c>
      <c r="AX158">
        <v>0</v>
      </c>
      <c r="AY158">
        <v>0</v>
      </c>
      <c r="AZ158">
        <v>0</v>
      </c>
      <c r="BA158">
        <v>0</v>
      </c>
      <c r="BB158">
        <v>0</v>
      </c>
      <c r="BC158">
        <v>0</v>
      </c>
      <c r="BD158">
        <v>0</v>
      </c>
      <c r="BE158">
        <v>0</v>
      </c>
      <c r="BF158">
        <v>1</v>
      </c>
      <c r="BG158" t="s">
        <v>198</v>
      </c>
      <c r="BH158" t="s">
        <v>199</v>
      </c>
      <c r="BI158">
        <v>1</v>
      </c>
      <c r="BJ158">
        <v>4</v>
      </c>
      <c r="BK158">
        <v>0</v>
      </c>
      <c r="BL158">
        <v>0</v>
      </c>
      <c r="BM158">
        <v>3</v>
      </c>
      <c r="BN158">
        <v>0</v>
      </c>
      <c r="BO158" t="s">
        <v>629</v>
      </c>
      <c r="BP158">
        <v>1</v>
      </c>
      <c r="BQ158">
        <v>0</v>
      </c>
      <c r="BR158">
        <v>1</v>
      </c>
      <c r="BS158">
        <v>0</v>
      </c>
      <c r="BT158">
        <v>0</v>
      </c>
      <c r="BU158">
        <v>1</v>
      </c>
      <c r="BV158">
        <v>0</v>
      </c>
      <c r="BW158">
        <v>1</v>
      </c>
      <c r="BX158">
        <v>0</v>
      </c>
      <c r="BY158">
        <v>19143334</v>
      </c>
      <c r="BZ158">
        <v>5185291.2035008315</v>
      </c>
      <c r="CA158" t="s">
        <v>629</v>
      </c>
      <c r="CB158" t="s">
        <v>629</v>
      </c>
      <c r="CC158" t="s">
        <v>629</v>
      </c>
      <c r="CD158" t="s">
        <v>629</v>
      </c>
      <c r="CE158" t="s">
        <v>629</v>
      </c>
      <c r="CF158" t="s">
        <v>629</v>
      </c>
      <c r="CG158">
        <v>1</v>
      </c>
      <c r="CH158">
        <v>2</v>
      </c>
      <c r="CI158" t="s">
        <v>629</v>
      </c>
      <c r="CJ158" t="s">
        <v>629</v>
      </c>
      <c r="CK158" t="s">
        <v>629</v>
      </c>
      <c r="CL158" t="s">
        <v>629</v>
      </c>
      <c r="CM158">
        <v>0</v>
      </c>
      <c r="CN158" t="s">
        <v>629</v>
      </c>
      <c r="CO158" t="s">
        <v>629</v>
      </c>
      <c r="CP158" t="s">
        <v>629</v>
      </c>
      <c r="CQ158" t="s">
        <v>629</v>
      </c>
      <c r="CR158">
        <v>0</v>
      </c>
      <c r="CS158">
        <v>1</v>
      </c>
      <c r="CT158">
        <v>19143334</v>
      </c>
      <c r="CU158">
        <v>5185291.2035008315</v>
      </c>
      <c r="CV158">
        <v>1</v>
      </c>
    </row>
    <row r="159" spans="1:101" ht="15.75" customHeight="1">
      <c r="A159">
        <v>426</v>
      </c>
      <c r="B159" t="s">
        <v>189</v>
      </c>
      <c r="C159" t="s">
        <v>190</v>
      </c>
      <c r="D159">
        <v>5</v>
      </c>
      <c r="E159">
        <v>5</v>
      </c>
      <c r="F159">
        <v>2011</v>
      </c>
      <c r="G159" t="s">
        <v>195</v>
      </c>
      <c r="H159">
        <v>2009</v>
      </c>
      <c r="I159" t="s">
        <v>629</v>
      </c>
      <c r="J159">
        <v>0</v>
      </c>
      <c r="K159" t="s">
        <v>629</v>
      </c>
      <c r="L159">
        <v>1</v>
      </c>
      <c r="M159">
        <v>2</v>
      </c>
      <c r="N159" t="s">
        <v>196</v>
      </c>
      <c r="O159">
        <v>0</v>
      </c>
      <c r="P159">
        <v>2</v>
      </c>
      <c r="Q159">
        <v>0</v>
      </c>
      <c r="R159" t="s">
        <v>629</v>
      </c>
      <c r="S159">
        <v>0</v>
      </c>
      <c r="T159">
        <v>0</v>
      </c>
      <c r="U159">
        <v>1</v>
      </c>
      <c r="V159">
        <v>1</v>
      </c>
      <c r="W159">
        <v>1</v>
      </c>
      <c r="X159">
        <v>1</v>
      </c>
      <c r="Y159">
        <v>0</v>
      </c>
      <c r="Z159">
        <v>0</v>
      </c>
      <c r="AA159">
        <v>11220</v>
      </c>
      <c r="AB159">
        <v>3400</v>
      </c>
      <c r="AC159" t="s">
        <v>197</v>
      </c>
      <c r="AD159">
        <v>5</v>
      </c>
      <c r="AE159" t="s">
        <v>629</v>
      </c>
      <c r="AF159" t="s">
        <v>629</v>
      </c>
      <c r="AG159">
        <v>6</v>
      </c>
      <c r="AH159" t="s">
        <v>629</v>
      </c>
      <c r="AI159" t="s">
        <v>629</v>
      </c>
      <c r="AJ159" t="s">
        <v>629</v>
      </c>
      <c r="AK159" t="s">
        <v>629</v>
      </c>
      <c r="AL159" t="s">
        <v>629</v>
      </c>
      <c r="AM159" t="s">
        <v>629</v>
      </c>
      <c r="AN159" t="s">
        <v>629</v>
      </c>
      <c r="AO159" t="s">
        <v>629</v>
      </c>
      <c r="AP159">
        <v>120</v>
      </c>
      <c r="AQ159">
        <v>30.589311747664254</v>
      </c>
      <c r="AR159" t="s">
        <v>629</v>
      </c>
      <c r="AS159">
        <v>6</v>
      </c>
      <c r="AT159">
        <v>2</v>
      </c>
      <c r="AU159">
        <v>0</v>
      </c>
      <c r="AV159">
        <v>0</v>
      </c>
      <c r="AW159">
        <v>97</v>
      </c>
      <c r="AX159">
        <v>0</v>
      </c>
      <c r="AY159">
        <v>0</v>
      </c>
      <c r="AZ159">
        <v>0</v>
      </c>
      <c r="BA159">
        <v>0</v>
      </c>
      <c r="BB159">
        <v>0</v>
      </c>
      <c r="BC159">
        <v>0</v>
      </c>
      <c r="BD159">
        <v>0</v>
      </c>
      <c r="BE159">
        <v>0</v>
      </c>
      <c r="BF159">
        <v>1</v>
      </c>
      <c r="BG159" t="s">
        <v>198</v>
      </c>
      <c r="BH159" t="s">
        <v>199</v>
      </c>
      <c r="BI159">
        <v>1</v>
      </c>
      <c r="BJ159">
        <v>4</v>
      </c>
      <c r="BK159">
        <v>0</v>
      </c>
      <c r="BL159">
        <v>0</v>
      </c>
      <c r="BM159">
        <v>3</v>
      </c>
      <c r="BN159">
        <v>0</v>
      </c>
      <c r="BO159" t="s">
        <v>629</v>
      </c>
      <c r="BP159">
        <v>1</v>
      </c>
      <c r="BQ159">
        <v>0</v>
      </c>
      <c r="BR159">
        <v>1</v>
      </c>
      <c r="BS159">
        <v>0</v>
      </c>
      <c r="BT159">
        <v>0</v>
      </c>
      <c r="BU159">
        <v>1</v>
      </c>
      <c r="BV159">
        <v>0</v>
      </c>
      <c r="BW159">
        <v>1</v>
      </c>
      <c r="BX159">
        <v>0</v>
      </c>
      <c r="BY159">
        <v>19143334</v>
      </c>
      <c r="BZ159">
        <v>4879845.096797171</v>
      </c>
      <c r="CA159" t="s">
        <v>629</v>
      </c>
      <c r="CB159" t="s">
        <v>629</v>
      </c>
      <c r="CC159" t="s">
        <v>629</v>
      </c>
      <c r="CD159" t="s">
        <v>629</v>
      </c>
      <c r="CE159" t="s">
        <v>629</v>
      </c>
      <c r="CF159" t="s">
        <v>629</v>
      </c>
      <c r="CG159">
        <v>0</v>
      </c>
      <c r="CH159" t="s">
        <v>629</v>
      </c>
      <c r="CI159" t="s">
        <v>629</v>
      </c>
      <c r="CJ159" t="s">
        <v>629</v>
      </c>
      <c r="CK159" t="s">
        <v>629</v>
      </c>
      <c r="CL159" t="s">
        <v>629</v>
      </c>
      <c r="CM159">
        <v>1</v>
      </c>
      <c r="CN159" t="s">
        <v>629</v>
      </c>
      <c r="CO159" t="s">
        <v>629</v>
      </c>
      <c r="CP159" t="s">
        <v>629</v>
      </c>
      <c r="CQ159" t="s">
        <v>629</v>
      </c>
      <c r="CR159">
        <v>0</v>
      </c>
      <c r="CS159">
        <v>1</v>
      </c>
      <c r="CT159">
        <v>19143334</v>
      </c>
      <c r="CU159">
        <v>4879845.096797171</v>
      </c>
      <c r="CV159">
        <v>1</v>
      </c>
    </row>
    <row r="160" spans="1:101" ht="15.75" customHeight="1">
      <c r="A160">
        <v>426</v>
      </c>
      <c r="B160" t="s">
        <v>189</v>
      </c>
      <c r="C160" t="s">
        <v>190</v>
      </c>
      <c r="D160">
        <v>5</v>
      </c>
      <c r="E160">
        <v>5</v>
      </c>
      <c r="F160">
        <v>2012</v>
      </c>
      <c r="G160" t="s">
        <v>195</v>
      </c>
      <c r="H160">
        <v>2009</v>
      </c>
      <c r="I160" t="s">
        <v>629</v>
      </c>
      <c r="J160">
        <v>0</v>
      </c>
      <c r="K160" t="s">
        <v>629</v>
      </c>
      <c r="L160">
        <v>1</v>
      </c>
      <c r="M160">
        <v>2</v>
      </c>
      <c r="N160" t="s">
        <v>196</v>
      </c>
      <c r="O160">
        <v>0</v>
      </c>
      <c r="P160">
        <v>2</v>
      </c>
      <c r="Q160">
        <v>0</v>
      </c>
      <c r="R160" t="s">
        <v>629</v>
      </c>
      <c r="S160">
        <v>0</v>
      </c>
      <c r="T160">
        <v>0</v>
      </c>
      <c r="U160">
        <v>1</v>
      </c>
      <c r="V160">
        <v>0</v>
      </c>
      <c r="W160">
        <v>0</v>
      </c>
      <c r="X160">
        <v>1</v>
      </c>
      <c r="Y160">
        <v>0</v>
      </c>
      <c r="Z160">
        <v>0</v>
      </c>
      <c r="AA160">
        <v>33000</v>
      </c>
      <c r="AB160">
        <v>10000</v>
      </c>
      <c r="AC160" t="s">
        <v>197</v>
      </c>
      <c r="AD160">
        <v>5</v>
      </c>
      <c r="AE160" t="s">
        <v>629</v>
      </c>
      <c r="AF160" t="s">
        <v>629</v>
      </c>
      <c r="AG160">
        <v>6</v>
      </c>
      <c r="AH160" t="s">
        <v>629</v>
      </c>
      <c r="AI160" t="s">
        <v>629</v>
      </c>
      <c r="AJ160">
        <v>360</v>
      </c>
      <c r="AK160">
        <v>91.237326069521572</v>
      </c>
      <c r="AL160">
        <v>750</v>
      </c>
      <c r="AM160">
        <v>190.07776264483661</v>
      </c>
      <c r="AN160" t="s">
        <v>629</v>
      </c>
      <c r="AO160" t="s">
        <v>629</v>
      </c>
      <c r="AP160" t="s">
        <v>629</v>
      </c>
      <c r="AQ160" t="s">
        <v>629</v>
      </c>
      <c r="AR160" t="s">
        <v>200</v>
      </c>
      <c r="AS160">
        <v>6</v>
      </c>
      <c r="AT160">
        <v>2</v>
      </c>
      <c r="AU160">
        <v>0</v>
      </c>
      <c r="AV160">
        <v>0</v>
      </c>
      <c r="AW160">
        <v>97</v>
      </c>
      <c r="AX160">
        <v>0</v>
      </c>
      <c r="AY160">
        <v>0</v>
      </c>
      <c r="AZ160">
        <v>0</v>
      </c>
      <c r="BA160">
        <v>0</v>
      </c>
      <c r="BB160">
        <v>0</v>
      </c>
      <c r="BC160">
        <v>0</v>
      </c>
      <c r="BD160">
        <v>0</v>
      </c>
      <c r="BE160">
        <v>0</v>
      </c>
      <c r="BF160">
        <v>1</v>
      </c>
      <c r="BG160" t="s">
        <v>198</v>
      </c>
      <c r="BH160" t="s">
        <v>199</v>
      </c>
      <c r="BI160">
        <v>1</v>
      </c>
      <c r="BJ160">
        <v>4</v>
      </c>
      <c r="BK160">
        <v>0</v>
      </c>
      <c r="BL160">
        <v>0</v>
      </c>
      <c r="BM160">
        <v>3</v>
      </c>
      <c r="BN160">
        <v>0</v>
      </c>
      <c r="BO160" t="s">
        <v>629</v>
      </c>
      <c r="BP160">
        <v>1</v>
      </c>
      <c r="BQ160">
        <v>0</v>
      </c>
      <c r="BR160">
        <v>1</v>
      </c>
      <c r="BS160">
        <v>0</v>
      </c>
      <c r="BT160">
        <v>0</v>
      </c>
      <c r="BU160">
        <v>1</v>
      </c>
      <c r="BV160">
        <v>0</v>
      </c>
      <c r="BW160">
        <v>1</v>
      </c>
      <c r="BX160">
        <v>0</v>
      </c>
      <c r="BY160">
        <v>20400000</v>
      </c>
      <c r="BZ160">
        <v>5170115.1439395556</v>
      </c>
      <c r="CA160" t="s">
        <v>629</v>
      </c>
      <c r="CB160" t="s">
        <v>629</v>
      </c>
      <c r="CC160" t="s">
        <v>629</v>
      </c>
      <c r="CD160" t="s">
        <v>629</v>
      </c>
      <c r="CE160" t="s">
        <v>629</v>
      </c>
      <c r="CF160" t="s">
        <v>629</v>
      </c>
      <c r="CG160">
        <v>0</v>
      </c>
      <c r="CH160" t="s">
        <v>629</v>
      </c>
      <c r="CI160" t="s">
        <v>629</v>
      </c>
      <c r="CJ160" t="s">
        <v>629</v>
      </c>
      <c r="CK160" t="s">
        <v>629</v>
      </c>
      <c r="CL160" t="s">
        <v>629</v>
      </c>
      <c r="CM160">
        <v>1</v>
      </c>
      <c r="CN160" t="s">
        <v>629</v>
      </c>
      <c r="CO160" t="s">
        <v>629</v>
      </c>
      <c r="CP160" t="s">
        <v>629</v>
      </c>
      <c r="CQ160" t="s">
        <v>629</v>
      </c>
      <c r="CR160">
        <v>1</v>
      </c>
      <c r="CS160">
        <v>1</v>
      </c>
      <c r="CT160">
        <v>20400000</v>
      </c>
      <c r="CU160">
        <v>5170115.1439395556</v>
      </c>
      <c r="CV160">
        <v>1</v>
      </c>
    </row>
    <row r="161" spans="1:101" ht="15.75" customHeight="1">
      <c r="A161">
        <v>426</v>
      </c>
      <c r="B161" t="s">
        <v>189</v>
      </c>
      <c r="C161" t="s">
        <v>190</v>
      </c>
      <c r="D161">
        <v>5</v>
      </c>
      <c r="E161">
        <v>5</v>
      </c>
      <c r="F161">
        <v>2013</v>
      </c>
      <c r="G161" t="s">
        <v>195</v>
      </c>
      <c r="H161">
        <v>2009</v>
      </c>
      <c r="I161" t="s">
        <v>629</v>
      </c>
      <c r="J161">
        <v>0</v>
      </c>
      <c r="K161" t="s">
        <v>629</v>
      </c>
      <c r="L161">
        <v>1</v>
      </c>
      <c r="M161">
        <v>2</v>
      </c>
      <c r="N161" t="s">
        <v>196</v>
      </c>
      <c r="O161">
        <v>0</v>
      </c>
      <c r="P161">
        <v>2</v>
      </c>
      <c r="Q161">
        <v>0</v>
      </c>
      <c r="R161" t="s">
        <v>629</v>
      </c>
      <c r="S161">
        <v>0</v>
      </c>
      <c r="T161">
        <v>0</v>
      </c>
      <c r="U161">
        <v>1</v>
      </c>
      <c r="V161">
        <v>0</v>
      </c>
      <c r="W161">
        <v>0</v>
      </c>
      <c r="X161">
        <v>1</v>
      </c>
      <c r="Y161">
        <v>0</v>
      </c>
      <c r="Z161">
        <v>0</v>
      </c>
      <c r="AA161">
        <v>65340</v>
      </c>
      <c r="AB161">
        <v>19800</v>
      </c>
      <c r="AC161" t="s">
        <v>197</v>
      </c>
      <c r="AD161">
        <v>5</v>
      </c>
      <c r="AE161" t="s">
        <v>629</v>
      </c>
      <c r="AF161" t="s">
        <v>629</v>
      </c>
      <c r="AG161">
        <v>6</v>
      </c>
      <c r="AH161" t="s">
        <v>629</v>
      </c>
      <c r="AI161" t="s">
        <v>629</v>
      </c>
      <c r="AJ161">
        <v>360</v>
      </c>
      <c r="AK161">
        <v>85.169697844055534</v>
      </c>
      <c r="AL161">
        <v>750</v>
      </c>
      <c r="AM161">
        <v>177.43687050844903</v>
      </c>
      <c r="AN161" t="s">
        <v>629</v>
      </c>
      <c r="AO161" t="s">
        <v>629</v>
      </c>
      <c r="AP161" t="s">
        <v>629</v>
      </c>
      <c r="AQ161" t="s">
        <v>629</v>
      </c>
      <c r="AR161" t="s">
        <v>200</v>
      </c>
      <c r="AS161">
        <v>6</v>
      </c>
      <c r="AT161">
        <v>2</v>
      </c>
      <c r="AU161">
        <v>0</v>
      </c>
      <c r="AV161">
        <v>0</v>
      </c>
      <c r="AW161">
        <v>97</v>
      </c>
      <c r="AX161">
        <v>0</v>
      </c>
      <c r="AY161">
        <v>0</v>
      </c>
      <c r="AZ161">
        <v>0</v>
      </c>
      <c r="BA161">
        <v>0</v>
      </c>
      <c r="BB161">
        <v>0</v>
      </c>
      <c r="BC161">
        <v>0</v>
      </c>
      <c r="BD161">
        <v>0</v>
      </c>
      <c r="BE161">
        <v>0</v>
      </c>
      <c r="BF161">
        <v>1</v>
      </c>
      <c r="BG161" t="s">
        <v>198</v>
      </c>
      <c r="BH161" t="s">
        <v>199</v>
      </c>
      <c r="BI161">
        <v>1</v>
      </c>
      <c r="BJ161">
        <v>4</v>
      </c>
      <c r="BK161">
        <v>0</v>
      </c>
      <c r="BL161">
        <v>0</v>
      </c>
      <c r="BM161">
        <v>3</v>
      </c>
      <c r="BN161">
        <v>0</v>
      </c>
      <c r="BO161" t="s">
        <v>629</v>
      </c>
      <c r="BP161">
        <v>1</v>
      </c>
      <c r="BQ161">
        <v>1</v>
      </c>
      <c r="BR161">
        <v>1</v>
      </c>
      <c r="BS161">
        <v>0</v>
      </c>
      <c r="BT161">
        <v>0</v>
      </c>
      <c r="BU161">
        <v>1</v>
      </c>
      <c r="BV161">
        <v>0</v>
      </c>
      <c r="BW161">
        <v>1</v>
      </c>
      <c r="BX161">
        <v>0</v>
      </c>
      <c r="BY161" t="s">
        <v>629</v>
      </c>
      <c r="BZ161" t="s">
        <v>629</v>
      </c>
      <c r="CA161" t="s">
        <v>629</v>
      </c>
      <c r="CB161" t="s">
        <v>629</v>
      </c>
      <c r="CC161">
        <v>27000000</v>
      </c>
      <c r="CD161">
        <v>6387727.3383041658</v>
      </c>
      <c r="CE161">
        <v>1</v>
      </c>
      <c r="CF161" t="s">
        <v>629</v>
      </c>
      <c r="CG161">
        <v>0</v>
      </c>
      <c r="CH161" t="s">
        <v>629</v>
      </c>
      <c r="CI161" t="s">
        <v>629</v>
      </c>
      <c r="CJ161" t="s">
        <v>629</v>
      </c>
      <c r="CK161" t="s">
        <v>629</v>
      </c>
      <c r="CL161" t="s">
        <v>629</v>
      </c>
      <c r="CM161">
        <v>1</v>
      </c>
      <c r="CN161" t="s">
        <v>629</v>
      </c>
      <c r="CO161" t="s">
        <v>629</v>
      </c>
      <c r="CP161" t="s">
        <v>629</v>
      </c>
      <c r="CQ161" t="s">
        <v>629</v>
      </c>
      <c r="CR161">
        <v>1</v>
      </c>
      <c r="CS161">
        <v>1</v>
      </c>
      <c r="CT161">
        <v>27000000</v>
      </c>
      <c r="CU161">
        <v>6387727.3383041658</v>
      </c>
      <c r="CV161">
        <v>2</v>
      </c>
    </row>
    <row r="162" spans="1:101" ht="15.75" customHeight="1">
      <c r="A162">
        <v>426</v>
      </c>
      <c r="B162" t="s">
        <v>189</v>
      </c>
      <c r="C162" t="s">
        <v>190</v>
      </c>
      <c r="D162">
        <v>5</v>
      </c>
      <c r="E162">
        <v>5</v>
      </c>
      <c r="F162">
        <v>2014</v>
      </c>
      <c r="G162" t="s">
        <v>195</v>
      </c>
      <c r="H162">
        <v>2009</v>
      </c>
      <c r="I162" t="s">
        <v>629</v>
      </c>
      <c r="J162">
        <v>0</v>
      </c>
      <c r="K162" t="s">
        <v>629</v>
      </c>
      <c r="L162">
        <v>1</v>
      </c>
      <c r="M162">
        <v>2</v>
      </c>
      <c r="N162" t="s">
        <v>196</v>
      </c>
      <c r="O162">
        <v>0</v>
      </c>
      <c r="P162">
        <v>2</v>
      </c>
      <c r="Q162">
        <v>0</v>
      </c>
      <c r="R162" t="s">
        <v>629</v>
      </c>
      <c r="S162">
        <v>0</v>
      </c>
      <c r="T162">
        <v>0</v>
      </c>
      <c r="U162">
        <v>1</v>
      </c>
      <c r="V162">
        <v>0</v>
      </c>
      <c r="W162">
        <v>0</v>
      </c>
      <c r="X162">
        <v>1</v>
      </c>
      <c r="Y162">
        <v>0</v>
      </c>
      <c r="Z162">
        <v>0</v>
      </c>
      <c r="AA162">
        <v>82500</v>
      </c>
      <c r="AB162">
        <v>25000</v>
      </c>
      <c r="AC162" t="s">
        <v>197</v>
      </c>
      <c r="AD162">
        <v>5</v>
      </c>
      <c r="AE162" t="s">
        <v>629</v>
      </c>
      <c r="AF162" t="s">
        <v>629</v>
      </c>
      <c r="AG162">
        <v>6</v>
      </c>
      <c r="AH162" t="s">
        <v>629</v>
      </c>
      <c r="AI162" t="s">
        <v>629</v>
      </c>
      <c r="AJ162">
        <v>360</v>
      </c>
      <c r="AK162">
        <v>79.242285752447472</v>
      </c>
      <c r="AL162">
        <v>750</v>
      </c>
      <c r="AM162">
        <v>165.08809531759891</v>
      </c>
      <c r="AN162" t="s">
        <v>629</v>
      </c>
      <c r="AO162" t="s">
        <v>629</v>
      </c>
      <c r="AP162" t="s">
        <v>629</v>
      </c>
      <c r="AQ162" t="s">
        <v>629</v>
      </c>
      <c r="AR162" t="s">
        <v>200</v>
      </c>
      <c r="AS162">
        <v>6</v>
      </c>
      <c r="AT162">
        <v>2</v>
      </c>
      <c r="AU162">
        <v>0</v>
      </c>
      <c r="AV162">
        <v>0</v>
      </c>
      <c r="AW162">
        <v>97</v>
      </c>
      <c r="AX162">
        <v>0</v>
      </c>
      <c r="AY162">
        <v>0</v>
      </c>
      <c r="AZ162">
        <v>0</v>
      </c>
      <c r="BA162">
        <v>0</v>
      </c>
      <c r="BB162">
        <v>0</v>
      </c>
      <c r="BC162">
        <v>0</v>
      </c>
      <c r="BD162">
        <v>0</v>
      </c>
      <c r="BE162">
        <v>0</v>
      </c>
      <c r="BF162">
        <v>1</v>
      </c>
      <c r="BG162" t="s">
        <v>198</v>
      </c>
      <c r="BH162" t="s">
        <v>199</v>
      </c>
      <c r="BI162">
        <v>1</v>
      </c>
      <c r="BJ162">
        <v>4</v>
      </c>
      <c r="BK162">
        <v>0</v>
      </c>
      <c r="BL162">
        <v>0</v>
      </c>
      <c r="BM162">
        <v>3</v>
      </c>
      <c r="BN162">
        <v>0</v>
      </c>
      <c r="BO162" t="s">
        <v>629</v>
      </c>
      <c r="BP162">
        <v>1</v>
      </c>
      <c r="BQ162">
        <v>1</v>
      </c>
      <c r="BR162">
        <v>1</v>
      </c>
      <c r="BS162">
        <v>0</v>
      </c>
      <c r="BT162">
        <v>0</v>
      </c>
      <c r="BU162">
        <v>1</v>
      </c>
      <c r="BV162">
        <v>0</v>
      </c>
      <c r="BW162">
        <v>1</v>
      </c>
      <c r="BX162">
        <v>0</v>
      </c>
      <c r="BY162" t="s">
        <v>629</v>
      </c>
      <c r="BZ162" t="s">
        <v>629</v>
      </c>
      <c r="CA162" t="s">
        <v>629</v>
      </c>
      <c r="CB162" t="s">
        <v>629</v>
      </c>
      <c r="CC162">
        <v>27000000</v>
      </c>
      <c r="CD162">
        <v>5943171.4314335603</v>
      </c>
      <c r="CE162">
        <v>1</v>
      </c>
      <c r="CF162" t="s">
        <v>629</v>
      </c>
      <c r="CG162">
        <v>0</v>
      </c>
      <c r="CH162" t="s">
        <v>629</v>
      </c>
      <c r="CI162" t="s">
        <v>629</v>
      </c>
      <c r="CJ162" t="s">
        <v>629</v>
      </c>
      <c r="CK162" t="s">
        <v>629</v>
      </c>
      <c r="CL162" t="s">
        <v>629</v>
      </c>
      <c r="CM162">
        <v>1</v>
      </c>
      <c r="CN162" t="s">
        <v>629</v>
      </c>
      <c r="CO162" t="s">
        <v>629</v>
      </c>
      <c r="CP162" t="s">
        <v>629</v>
      </c>
      <c r="CQ162" t="s">
        <v>629</v>
      </c>
      <c r="CR162">
        <v>1</v>
      </c>
      <c r="CS162">
        <v>1</v>
      </c>
      <c r="CT162">
        <v>27000000</v>
      </c>
      <c r="CU162">
        <v>5943171.4314335603</v>
      </c>
      <c r="CV162">
        <v>2</v>
      </c>
    </row>
    <row r="163" spans="1:101" ht="15.75" customHeight="1">
      <c r="A163">
        <v>426</v>
      </c>
      <c r="B163" t="s">
        <v>189</v>
      </c>
      <c r="C163" t="s">
        <v>190</v>
      </c>
      <c r="D163">
        <v>5</v>
      </c>
      <c r="E163">
        <v>5</v>
      </c>
      <c r="F163">
        <v>2015</v>
      </c>
      <c r="G163" t="s">
        <v>195</v>
      </c>
      <c r="H163">
        <v>2009</v>
      </c>
      <c r="I163" t="s">
        <v>629</v>
      </c>
      <c r="J163">
        <v>0</v>
      </c>
      <c r="K163" t="s">
        <v>629</v>
      </c>
      <c r="L163">
        <v>1</v>
      </c>
      <c r="M163">
        <v>2</v>
      </c>
      <c r="N163" t="s">
        <v>196</v>
      </c>
      <c r="O163">
        <v>0</v>
      </c>
      <c r="P163">
        <v>2</v>
      </c>
      <c r="Q163">
        <v>0</v>
      </c>
      <c r="R163" t="s">
        <v>629</v>
      </c>
      <c r="S163">
        <v>0</v>
      </c>
      <c r="T163">
        <v>0</v>
      </c>
      <c r="U163">
        <v>1</v>
      </c>
      <c r="V163">
        <v>0</v>
      </c>
      <c r="W163">
        <v>0</v>
      </c>
      <c r="X163">
        <v>1</v>
      </c>
      <c r="Y163">
        <v>0</v>
      </c>
      <c r="Z163">
        <v>0</v>
      </c>
      <c r="AA163">
        <v>82500</v>
      </c>
      <c r="AB163">
        <v>25000</v>
      </c>
      <c r="AC163" t="s">
        <v>197</v>
      </c>
      <c r="AD163">
        <v>5</v>
      </c>
      <c r="AE163" t="s">
        <v>629</v>
      </c>
      <c r="AF163" t="s">
        <v>629</v>
      </c>
      <c r="AG163">
        <v>6</v>
      </c>
      <c r="AH163" t="s">
        <v>629</v>
      </c>
      <c r="AI163" t="s">
        <v>629</v>
      </c>
      <c r="AJ163">
        <v>360</v>
      </c>
      <c r="AK163">
        <v>77.6768402420916</v>
      </c>
      <c r="AL163">
        <v>750</v>
      </c>
      <c r="AM163">
        <v>161.82675050435748</v>
      </c>
      <c r="AN163" t="s">
        <v>629</v>
      </c>
      <c r="AO163" t="s">
        <v>629</v>
      </c>
      <c r="AP163" t="s">
        <v>629</v>
      </c>
      <c r="AQ163" t="s">
        <v>629</v>
      </c>
      <c r="AR163" t="s">
        <v>200</v>
      </c>
      <c r="AS163">
        <v>6</v>
      </c>
      <c r="AT163">
        <v>2</v>
      </c>
      <c r="AU163">
        <v>0</v>
      </c>
      <c r="AV163">
        <v>0</v>
      </c>
      <c r="AW163">
        <v>97</v>
      </c>
      <c r="AX163">
        <v>0</v>
      </c>
      <c r="AY163">
        <v>0</v>
      </c>
      <c r="AZ163">
        <v>0</v>
      </c>
      <c r="BA163">
        <v>0</v>
      </c>
      <c r="BB163">
        <v>0</v>
      </c>
      <c r="BC163">
        <v>0</v>
      </c>
      <c r="BD163">
        <v>0</v>
      </c>
      <c r="BE163">
        <v>0</v>
      </c>
      <c r="BF163">
        <v>1</v>
      </c>
      <c r="BG163" t="s">
        <v>198</v>
      </c>
      <c r="BH163" t="s">
        <v>199</v>
      </c>
      <c r="BI163">
        <v>1</v>
      </c>
      <c r="BJ163">
        <v>4</v>
      </c>
      <c r="BK163">
        <v>0</v>
      </c>
      <c r="BL163">
        <v>0</v>
      </c>
      <c r="BM163">
        <v>3</v>
      </c>
      <c r="BN163">
        <v>0</v>
      </c>
      <c r="BO163" t="s">
        <v>629</v>
      </c>
      <c r="BP163">
        <v>1</v>
      </c>
      <c r="BQ163">
        <v>1</v>
      </c>
      <c r="BR163">
        <v>1</v>
      </c>
      <c r="BS163">
        <v>0</v>
      </c>
      <c r="BT163">
        <v>0</v>
      </c>
      <c r="BU163">
        <v>1</v>
      </c>
      <c r="BV163">
        <v>0</v>
      </c>
      <c r="BW163">
        <v>1</v>
      </c>
      <c r="BX163">
        <v>0</v>
      </c>
      <c r="BY163" t="s">
        <v>629</v>
      </c>
      <c r="BZ163" t="s">
        <v>629</v>
      </c>
      <c r="CA163" t="s">
        <v>629</v>
      </c>
      <c r="CB163" t="s">
        <v>629</v>
      </c>
      <c r="CC163">
        <v>27000000</v>
      </c>
      <c r="CD163">
        <v>5825763.0181568693</v>
      </c>
      <c r="CE163">
        <v>1</v>
      </c>
      <c r="CF163" t="s">
        <v>629</v>
      </c>
      <c r="CG163">
        <v>0</v>
      </c>
      <c r="CH163" t="s">
        <v>629</v>
      </c>
      <c r="CI163" t="s">
        <v>629</v>
      </c>
      <c r="CJ163" t="s">
        <v>629</v>
      </c>
      <c r="CK163" t="s">
        <v>629</v>
      </c>
      <c r="CL163" t="s">
        <v>629</v>
      </c>
      <c r="CM163">
        <v>1</v>
      </c>
      <c r="CN163" t="s">
        <v>629</v>
      </c>
      <c r="CO163" t="s">
        <v>629</v>
      </c>
      <c r="CP163" t="s">
        <v>629</v>
      </c>
      <c r="CQ163" t="s">
        <v>629</v>
      </c>
      <c r="CR163">
        <v>1</v>
      </c>
      <c r="CS163">
        <v>1</v>
      </c>
      <c r="CT163">
        <v>27000000</v>
      </c>
      <c r="CU163">
        <v>5825763.0181568693</v>
      </c>
      <c r="CV163">
        <v>2</v>
      </c>
    </row>
    <row r="164" spans="1:101" ht="15.75" customHeight="1">
      <c r="A164">
        <v>426</v>
      </c>
      <c r="B164" t="s">
        <v>189</v>
      </c>
      <c r="C164" t="s">
        <v>190</v>
      </c>
      <c r="D164">
        <v>5</v>
      </c>
      <c r="E164">
        <v>5</v>
      </c>
      <c r="F164">
        <v>2004</v>
      </c>
      <c r="G164" t="s">
        <v>191</v>
      </c>
      <c r="H164">
        <v>2004</v>
      </c>
      <c r="I164" t="s">
        <v>629</v>
      </c>
      <c r="J164">
        <v>0</v>
      </c>
      <c r="K164" t="s">
        <v>629</v>
      </c>
      <c r="L164">
        <v>1</v>
      </c>
      <c r="M164">
        <v>3</v>
      </c>
      <c r="N164" t="s">
        <v>192</v>
      </c>
      <c r="O164">
        <v>0</v>
      </c>
      <c r="P164">
        <v>3</v>
      </c>
      <c r="Q164">
        <v>1</v>
      </c>
      <c r="R164" t="s">
        <v>193</v>
      </c>
      <c r="S164">
        <v>0</v>
      </c>
      <c r="T164">
        <v>0</v>
      </c>
      <c r="U164">
        <v>0</v>
      </c>
      <c r="V164">
        <v>0</v>
      </c>
      <c r="W164">
        <v>0</v>
      </c>
      <c r="X164">
        <v>1</v>
      </c>
      <c r="Y164">
        <v>0</v>
      </c>
      <c r="Z164">
        <v>0</v>
      </c>
      <c r="AA164">
        <v>227851</v>
      </c>
      <c r="AB164">
        <v>69046</v>
      </c>
      <c r="AC164" t="s">
        <v>194</v>
      </c>
      <c r="AD164">
        <v>2</v>
      </c>
      <c r="AE164" t="s">
        <v>629</v>
      </c>
      <c r="AF164" t="s">
        <v>629</v>
      </c>
      <c r="AG164">
        <v>4</v>
      </c>
      <c r="AH164" t="s">
        <v>629</v>
      </c>
      <c r="AI164" t="s">
        <v>629</v>
      </c>
      <c r="AJ164" t="s">
        <v>629</v>
      </c>
      <c r="AK164" t="s">
        <v>629</v>
      </c>
      <c r="AL164" t="s">
        <v>629</v>
      </c>
      <c r="AM164" t="s">
        <v>629</v>
      </c>
      <c r="AN164" t="s">
        <v>629</v>
      </c>
      <c r="AO164" t="s">
        <v>629</v>
      </c>
      <c r="AP164">
        <v>150</v>
      </c>
      <c r="AQ164">
        <v>48.95582718242968</v>
      </c>
      <c r="AR164" t="s">
        <v>629</v>
      </c>
      <c r="AS164">
        <v>1</v>
      </c>
      <c r="AT164">
        <v>1</v>
      </c>
      <c r="AU164">
        <v>0</v>
      </c>
      <c r="AV164">
        <v>0</v>
      </c>
      <c r="AW164">
        <v>99</v>
      </c>
      <c r="AX164">
        <v>0</v>
      </c>
      <c r="AY164">
        <v>0</v>
      </c>
      <c r="AZ164">
        <v>0</v>
      </c>
      <c r="BA164">
        <v>0</v>
      </c>
      <c r="BB164">
        <v>0</v>
      </c>
      <c r="BC164">
        <v>0</v>
      </c>
      <c r="BD164">
        <v>0</v>
      </c>
      <c r="BE164">
        <v>0</v>
      </c>
      <c r="BF164">
        <v>0</v>
      </c>
      <c r="BG164" t="s">
        <v>629</v>
      </c>
      <c r="BH164" t="s">
        <v>699</v>
      </c>
      <c r="BI164">
        <v>1</v>
      </c>
      <c r="BJ164">
        <v>3</v>
      </c>
      <c r="BK164">
        <v>3</v>
      </c>
      <c r="BL164">
        <v>0</v>
      </c>
      <c r="BM164">
        <v>2</v>
      </c>
      <c r="BN164">
        <v>0</v>
      </c>
      <c r="BO164" t="s">
        <v>629</v>
      </c>
      <c r="BP164">
        <v>0</v>
      </c>
      <c r="BQ164">
        <v>0</v>
      </c>
      <c r="BR164">
        <v>1</v>
      </c>
      <c r="BS164">
        <v>0</v>
      </c>
      <c r="BT164">
        <v>0</v>
      </c>
      <c r="BU164">
        <v>1</v>
      </c>
      <c r="BV164">
        <v>0</v>
      </c>
      <c r="BW164">
        <v>1</v>
      </c>
      <c r="BX164">
        <v>0</v>
      </c>
      <c r="BY164" t="s">
        <v>629</v>
      </c>
      <c r="BZ164" t="s">
        <v>629</v>
      </c>
      <c r="CA164" t="s">
        <v>629</v>
      </c>
      <c r="CB164" t="s">
        <v>629</v>
      </c>
      <c r="CC164">
        <v>135653543</v>
      </c>
      <c r="CD164">
        <v>44273542.718615286</v>
      </c>
      <c r="CE164">
        <v>1</v>
      </c>
      <c r="CF164" t="s">
        <v>629</v>
      </c>
      <c r="CG164">
        <v>0</v>
      </c>
      <c r="CH164" t="s">
        <v>629</v>
      </c>
      <c r="CI164" t="s">
        <v>629</v>
      </c>
      <c r="CJ164" t="s">
        <v>629</v>
      </c>
      <c r="CK164" t="s">
        <v>629</v>
      </c>
      <c r="CL164" t="s">
        <v>629</v>
      </c>
      <c r="CM164">
        <v>1</v>
      </c>
      <c r="CN164" t="s">
        <v>629</v>
      </c>
      <c r="CO164" t="s">
        <v>629</v>
      </c>
      <c r="CP164" t="s">
        <v>629</v>
      </c>
      <c r="CQ164" t="s">
        <v>629</v>
      </c>
      <c r="CR164">
        <v>1</v>
      </c>
      <c r="CS164">
        <v>1</v>
      </c>
      <c r="CT164">
        <v>135653543</v>
      </c>
      <c r="CU164">
        <v>44273542.718615286</v>
      </c>
      <c r="CV164">
        <v>2</v>
      </c>
    </row>
    <row r="165" spans="1:101" ht="15.75" customHeight="1">
      <c r="A165">
        <v>426</v>
      </c>
      <c r="B165" t="s">
        <v>189</v>
      </c>
      <c r="C165" t="s">
        <v>190</v>
      </c>
      <c r="D165">
        <v>5</v>
      </c>
      <c r="E165">
        <v>5</v>
      </c>
      <c r="F165">
        <v>2005</v>
      </c>
      <c r="G165" t="s">
        <v>191</v>
      </c>
      <c r="H165">
        <v>2004</v>
      </c>
      <c r="I165" t="s">
        <v>629</v>
      </c>
      <c r="J165">
        <v>0</v>
      </c>
      <c r="K165" t="s">
        <v>629</v>
      </c>
      <c r="L165">
        <v>1</v>
      </c>
      <c r="M165">
        <v>3</v>
      </c>
      <c r="N165" t="s">
        <v>192</v>
      </c>
      <c r="O165">
        <v>0</v>
      </c>
      <c r="P165">
        <v>3</v>
      </c>
      <c r="Q165">
        <v>1</v>
      </c>
      <c r="R165" t="s">
        <v>193</v>
      </c>
      <c r="S165">
        <v>0</v>
      </c>
      <c r="T165">
        <v>0</v>
      </c>
      <c r="U165">
        <v>0</v>
      </c>
      <c r="V165">
        <v>0</v>
      </c>
      <c r="W165">
        <v>0</v>
      </c>
      <c r="X165">
        <v>1</v>
      </c>
      <c r="Y165">
        <v>0</v>
      </c>
      <c r="Z165">
        <v>0</v>
      </c>
      <c r="AA165" t="s">
        <v>629</v>
      </c>
      <c r="AB165" t="s">
        <v>629</v>
      </c>
      <c r="AC165" t="s">
        <v>194</v>
      </c>
      <c r="AD165">
        <v>2</v>
      </c>
      <c r="AE165" t="s">
        <v>629</v>
      </c>
      <c r="AF165" t="s">
        <v>629</v>
      </c>
      <c r="AG165">
        <v>4</v>
      </c>
      <c r="AH165" t="s">
        <v>629</v>
      </c>
      <c r="AI165" t="s">
        <v>629</v>
      </c>
      <c r="AJ165" t="s">
        <v>629</v>
      </c>
      <c r="AK165" t="s">
        <v>629</v>
      </c>
      <c r="AL165" t="s">
        <v>629</v>
      </c>
      <c r="AM165" t="s">
        <v>629</v>
      </c>
      <c r="AN165" t="s">
        <v>629</v>
      </c>
      <c r="AO165" t="s">
        <v>629</v>
      </c>
      <c r="AP165">
        <v>150</v>
      </c>
      <c r="AQ165">
        <v>47.70552510379617</v>
      </c>
      <c r="AR165" t="s">
        <v>629</v>
      </c>
      <c r="AS165">
        <v>1</v>
      </c>
      <c r="AT165">
        <v>1</v>
      </c>
      <c r="AU165">
        <v>0</v>
      </c>
      <c r="AV165">
        <v>0</v>
      </c>
      <c r="AW165">
        <v>99</v>
      </c>
      <c r="AX165">
        <v>0</v>
      </c>
      <c r="AY165">
        <v>0</v>
      </c>
      <c r="AZ165">
        <v>0</v>
      </c>
      <c r="BA165">
        <v>0</v>
      </c>
      <c r="BB165">
        <v>0</v>
      </c>
      <c r="BC165">
        <v>0</v>
      </c>
      <c r="BD165">
        <v>0</v>
      </c>
      <c r="BE165">
        <v>0</v>
      </c>
      <c r="BF165">
        <v>0</v>
      </c>
      <c r="BG165" t="s">
        <v>629</v>
      </c>
      <c r="BH165" t="s">
        <v>699</v>
      </c>
      <c r="BI165">
        <v>1</v>
      </c>
      <c r="BJ165">
        <v>3</v>
      </c>
      <c r="BK165">
        <v>3</v>
      </c>
      <c r="BL165">
        <v>0</v>
      </c>
      <c r="BM165">
        <v>2</v>
      </c>
      <c r="BN165">
        <v>0</v>
      </c>
      <c r="BO165" t="s">
        <v>629</v>
      </c>
      <c r="BP165">
        <v>0</v>
      </c>
      <c r="BQ165">
        <v>0</v>
      </c>
      <c r="BR165">
        <v>1</v>
      </c>
      <c r="BS165">
        <v>0</v>
      </c>
      <c r="BT165">
        <v>0</v>
      </c>
      <c r="BU165">
        <v>1</v>
      </c>
      <c r="BV165">
        <v>0</v>
      </c>
      <c r="BW165">
        <v>1</v>
      </c>
      <c r="BX165">
        <v>0</v>
      </c>
      <c r="BY165" t="s">
        <v>629</v>
      </c>
      <c r="BZ165" t="s">
        <v>629</v>
      </c>
      <c r="CA165" t="s">
        <v>629</v>
      </c>
      <c r="CB165" t="s">
        <v>629</v>
      </c>
      <c r="CC165" t="s">
        <v>629</v>
      </c>
      <c r="CD165" t="s">
        <v>629</v>
      </c>
      <c r="CE165" t="s">
        <v>629</v>
      </c>
      <c r="CF165" t="s">
        <v>629</v>
      </c>
      <c r="CG165">
        <v>0</v>
      </c>
      <c r="CH165" t="s">
        <v>629</v>
      </c>
      <c r="CI165" t="s">
        <v>629</v>
      </c>
      <c r="CJ165" t="s">
        <v>629</v>
      </c>
      <c r="CK165" t="s">
        <v>629</v>
      </c>
      <c r="CL165" t="s">
        <v>629</v>
      </c>
      <c r="CM165">
        <v>1</v>
      </c>
      <c r="CN165" t="s">
        <v>629</v>
      </c>
      <c r="CO165" t="s">
        <v>629</v>
      </c>
      <c r="CP165" t="s">
        <v>629</v>
      </c>
      <c r="CQ165" t="s">
        <v>629</v>
      </c>
      <c r="CR165">
        <v>1</v>
      </c>
      <c r="CS165">
        <v>1</v>
      </c>
      <c r="CT165" t="s">
        <v>629</v>
      </c>
      <c r="CU165" t="s">
        <v>629</v>
      </c>
      <c r="CV165" t="s">
        <v>629</v>
      </c>
    </row>
    <row r="166" spans="1:101" ht="15.75" customHeight="1">
      <c r="A166">
        <v>426</v>
      </c>
      <c r="B166" t="s">
        <v>189</v>
      </c>
      <c r="C166" t="s">
        <v>190</v>
      </c>
      <c r="D166">
        <v>5</v>
      </c>
      <c r="E166">
        <v>5</v>
      </c>
      <c r="F166">
        <v>2006</v>
      </c>
      <c r="G166" t="s">
        <v>191</v>
      </c>
      <c r="H166">
        <v>2004</v>
      </c>
      <c r="I166" t="s">
        <v>629</v>
      </c>
      <c r="J166">
        <v>0</v>
      </c>
      <c r="K166" t="s">
        <v>629</v>
      </c>
      <c r="L166">
        <v>1</v>
      </c>
      <c r="M166">
        <v>3</v>
      </c>
      <c r="N166" t="s">
        <v>192</v>
      </c>
      <c r="O166">
        <v>0</v>
      </c>
      <c r="P166">
        <v>3</v>
      </c>
      <c r="Q166">
        <v>1</v>
      </c>
      <c r="R166" t="s">
        <v>193</v>
      </c>
      <c r="S166">
        <v>0</v>
      </c>
      <c r="T166">
        <v>0</v>
      </c>
      <c r="U166">
        <v>0</v>
      </c>
      <c r="V166">
        <v>0</v>
      </c>
      <c r="W166">
        <v>0</v>
      </c>
      <c r="X166">
        <v>1</v>
      </c>
      <c r="Y166">
        <v>0</v>
      </c>
      <c r="Z166">
        <v>0</v>
      </c>
      <c r="AA166" t="s">
        <v>629</v>
      </c>
      <c r="AB166" t="s">
        <v>629</v>
      </c>
      <c r="AC166" t="s">
        <v>194</v>
      </c>
      <c r="AD166">
        <v>2</v>
      </c>
      <c r="AE166" t="s">
        <v>629</v>
      </c>
      <c r="AF166" t="s">
        <v>629</v>
      </c>
      <c r="AG166">
        <v>4</v>
      </c>
      <c r="AH166" t="s">
        <v>629</v>
      </c>
      <c r="AI166" t="s">
        <v>629</v>
      </c>
      <c r="AJ166" t="s">
        <v>629</v>
      </c>
      <c r="AK166" t="s">
        <v>629</v>
      </c>
      <c r="AL166" t="s">
        <v>629</v>
      </c>
      <c r="AM166" t="s">
        <v>629</v>
      </c>
      <c r="AN166" t="s">
        <v>629</v>
      </c>
      <c r="AO166" t="s">
        <v>629</v>
      </c>
      <c r="AP166">
        <v>150</v>
      </c>
      <c r="AQ166">
        <v>44.982820773960476</v>
      </c>
      <c r="AR166" t="s">
        <v>629</v>
      </c>
      <c r="AS166">
        <v>1</v>
      </c>
      <c r="AT166">
        <v>1</v>
      </c>
      <c r="AU166">
        <v>0</v>
      </c>
      <c r="AV166">
        <v>0</v>
      </c>
      <c r="AW166">
        <v>99</v>
      </c>
      <c r="AX166">
        <v>0</v>
      </c>
      <c r="AY166">
        <v>0</v>
      </c>
      <c r="AZ166">
        <v>0</v>
      </c>
      <c r="BA166">
        <v>0</v>
      </c>
      <c r="BB166">
        <v>0</v>
      </c>
      <c r="BC166">
        <v>0</v>
      </c>
      <c r="BD166">
        <v>0</v>
      </c>
      <c r="BE166">
        <v>0</v>
      </c>
      <c r="BF166">
        <v>0</v>
      </c>
      <c r="BG166" t="s">
        <v>629</v>
      </c>
      <c r="BH166" t="s">
        <v>699</v>
      </c>
      <c r="BI166">
        <v>1</v>
      </c>
      <c r="BJ166">
        <v>3</v>
      </c>
      <c r="BK166">
        <v>3</v>
      </c>
      <c r="BL166">
        <v>0</v>
      </c>
      <c r="BM166">
        <v>2</v>
      </c>
      <c r="BN166">
        <v>0</v>
      </c>
      <c r="BO166" t="s">
        <v>629</v>
      </c>
      <c r="BP166">
        <v>0</v>
      </c>
      <c r="BQ166">
        <v>0</v>
      </c>
      <c r="BR166">
        <v>1</v>
      </c>
      <c r="BS166">
        <v>0</v>
      </c>
      <c r="BT166">
        <v>0</v>
      </c>
      <c r="BU166">
        <v>1</v>
      </c>
      <c r="BV166">
        <v>0</v>
      </c>
      <c r="BW166">
        <v>1</v>
      </c>
      <c r="BX166">
        <v>0</v>
      </c>
      <c r="BY166" t="s">
        <v>629</v>
      </c>
      <c r="BZ166" t="s">
        <v>629</v>
      </c>
      <c r="CA166" t="s">
        <v>629</v>
      </c>
      <c r="CB166" t="s">
        <v>629</v>
      </c>
      <c r="CC166" t="s">
        <v>629</v>
      </c>
      <c r="CD166" t="s">
        <v>629</v>
      </c>
      <c r="CE166" t="s">
        <v>629</v>
      </c>
      <c r="CF166" t="s">
        <v>629</v>
      </c>
      <c r="CG166">
        <v>0</v>
      </c>
      <c r="CH166" t="s">
        <v>629</v>
      </c>
      <c r="CI166" t="s">
        <v>629</v>
      </c>
      <c r="CJ166" t="s">
        <v>629</v>
      </c>
      <c r="CK166" t="s">
        <v>629</v>
      </c>
      <c r="CL166" t="s">
        <v>629</v>
      </c>
      <c r="CM166">
        <v>1</v>
      </c>
      <c r="CN166" t="s">
        <v>629</v>
      </c>
      <c r="CO166" t="s">
        <v>629</v>
      </c>
      <c r="CP166" t="s">
        <v>629</v>
      </c>
      <c r="CQ166" t="s">
        <v>629</v>
      </c>
      <c r="CR166">
        <v>1</v>
      </c>
      <c r="CS166">
        <v>1</v>
      </c>
      <c r="CT166" t="s">
        <v>629</v>
      </c>
      <c r="CU166" t="s">
        <v>629</v>
      </c>
      <c r="CV166" t="s">
        <v>629</v>
      </c>
    </row>
    <row r="167" spans="1:101" ht="15.75" customHeight="1">
      <c r="A167">
        <v>426</v>
      </c>
      <c r="B167" t="s">
        <v>189</v>
      </c>
      <c r="C167" t="s">
        <v>190</v>
      </c>
      <c r="D167">
        <v>5</v>
      </c>
      <c r="E167">
        <v>5</v>
      </c>
      <c r="F167">
        <v>2007</v>
      </c>
      <c r="G167" t="s">
        <v>191</v>
      </c>
      <c r="H167">
        <v>2004</v>
      </c>
      <c r="I167" t="s">
        <v>629</v>
      </c>
      <c r="J167">
        <v>0</v>
      </c>
      <c r="K167" t="s">
        <v>629</v>
      </c>
      <c r="L167">
        <v>1</v>
      </c>
      <c r="M167">
        <v>3</v>
      </c>
      <c r="N167" t="s">
        <v>192</v>
      </c>
      <c r="O167">
        <v>0</v>
      </c>
      <c r="P167">
        <v>3</v>
      </c>
      <c r="Q167">
        <v>1</v>
      </c>
      <c r="R167" t="s">
        <v>193</v>
      </c>
      <c r="S167">
        <v>0</v>
      </c>
      <c r="T167">
        <v>0</v>
      </c>
      <c r="U167">
        <v>0</v>
      </c>
      <c r="V167">
        <v>0</v>
      </c>
      <c r="W167">
        <v>0</v>
      </c>
      <c r="X167">
        <v>1</v>
      </c>
      <c r="Y167">
        <v>0</v>
      </c>
      <c r="Z167">
        <v>0</v>
      </c>
      <c r="AA167" t="s">
        <v>629</v>
      </c>
      <c r="AB167" t="s">
        <v>629</v>
      </c>
      <c r="AC167" t="s">
        <v>194</v>
      </c>
      <c r="AD167">
        <v>2</v>
      </c>
      <c r="AE167" t="s">
        <v>629</v>
      </c>
      <c r="AF167" t="s">
        <v>629</v>
      </c>
      <c r="AG167">
        <v>4</v>
      </c>
      <c r="AH167" t="s">
        <v>629</v>
      </c>
      <c r="AI167" t="s">
        <v>629</v>
      </c>
      <c r="AJ167" t="s">
        <v>629</v>
      </c>
      <c r="AK167" t="s">
        <v>629</v>
      </c>
      <c r="AL167" t="s">
        <v>629</v>
      </c>
      <c r="AM167" t="s">
        <v>629</v>
      </c>
      <c r="AN167" t="s">
        <v>629</v>
      </c>
      <c r="AO167" t="s">
        <v>629</v>
      </c>
      <c r="AP167">
        <v>200</v>
      </c>
      <c r="AQ167">
        <v>61.327483917687857</v>
      </c>
      <c r="AR167" t="s">
        <v>629</v>
      </c>
      <c r="AS167">
        <v>1</v>
      </c>
      <c r="AT167">
        <v>1</v>
      </c>
      <c r="AU167">
        <v>0</v>
      </c>
      <c r="AV167">
        <v>0</v>
      </c>
      <c r="AW167">
        <v>99</v>
      </c>
      <c r="AX167">
        <v>0</v>
      </c>
      <c r="AY167">
        <v>0</v>
      </c>
      <c r="AZ167">
        <v>0</v>
      </c>
      <c r="BA167">
        <v>0</v>
      </c>
      <c r="BB167">
        <v>0</v>
      </c>
      <c r="BC167">
        <v>0</v>
      </c>
      <c r="BD167">
        <v>0</v>
      </c>
      <c r="BE167">
        <v>0</v>
      </c>
      <c r="BF167">
        <v>0</v>
      </c>
      <c r="BG167" t="s">
        <v>629</v>
      </c>
      <c r="BH167" t="s">
        <v>699</v>
      </c>
      <c r="BI167">
        <v>1</v>
      </c>
      <c r="BJ167">
        <v>3</v>
      </c>
      <c r="BK167">
        <v>3</v>
      </c>
      <c r="BL167">
        <v>0</v>
      </c>
      <c r="BM167">
        <v>2</v>
      </c>
      <c r="BN167">
        <v>0</v>
      </c>
      <c r="BO167" t="s">
        <v>629</v>
      </c>
      <c r="BP167">
        <v>0</v>
      </c>
      <c r="BQ167">
        <v>0</v>
      </c>
      <c r="BR167">
        <v>1</v>
      </c>
      <c r="BS167">
        <v>0</v>
      </c>
      <c r="BT167">
        <v>0</v>
      </c>
      <c r="BU167">
        <v>1</v>
      </c>
      <c r="BV167">
        <v>0</v>
      </c>
      <c r="BW167">
        <v>1</v>
      </c>
      <c r="BX167">
        <v>0</v>
      </c>
      <c r="BY167" t="s">
        <v>629</v>
      </c>
      <c r="BZ167" t="s">
        <v>629</v>
      </c>
      <c r="CA167" t="s">
        <v>629</v>
      </c>
      <c r="CB167" t="s">
        <v>629</v>
      </c>
      <c r="CC167" t="s">
        <v>629</v>
      </c>
      <c r="CD167" t="s">
        <v>629</v>
      </c>
      <c r="CE167" t="s">
        <v>629</v>
      </c>
      <c r="CF167" t="s">
        <v>629</v>
      </c>
      <c r="CG167">
        <v>0</v>
      </c>
      <c r="CH167" t="s">
        <v>629</v>
      </c>
      <c r="CI167" t="s">
        <v>629</v>
      </c>
      <c r="CJ167" t="s">
        <v>629</v>
      </c>
      <c r="CK167" t="s">
        <v>629</v>
      </c>
      <c r="CL167" t="s">
        <v>629</v>
      </c>
      <c r="CM167">
        <v>1</v>
      </c>
      <c r="CN167" t="s">
        <v>629</v>
      </c>
      <c r="CO167" t="s">
        <v>629</v>
      </c>
      <c r="CP167" t="s">
        <v>629</v>
      </c>
      <c r="CQ167" t="s">
        <v>629</v>
      </c>
      <c r="CR167">
        <v>1</v>
      </c>
      <c r="CS167">
        <v>1</v>
      </c>
      <c r="CT167" t="s">
        <v>629</v>
      </c>
      <c r="CU167" t="s">
        <v>629</v>
      </c>
      <c r="CV167" t="s">
        <v>629</v>
      </c>
    </row>
    <row r="168" spans="1:101" ht="15.75" customHeight="1">
      <c r="A168">
        <v>426</v>
      </c>
      <c r="B168" t="s">
        <v>189</v>
      </c>
      <c r="C168" t="s">
        <v>190</v>
      </c>
      <c r="D168">
        <v>5</v>
      </c>
      <c r="E168">
        <v>5</v>
      </c>
      <c r="F168">
        <v>2008</v>
      </c>
      <c r="G168" t="s">
        <v>191</v>
      </c>
      <c r="H168">
        <v>2004</v>
      </c>
      <c r="I168" t="s">
        <v>629</v>
      </c>
      <c r="J168">
        <v>0</v>
      </c>
      <c r="K168" t="s">
        <v>629</v>
      </c>
      <c r="L168">
        <v>1</v>
      </c>
      <c r="M168">
        <v>3</v>
      </c>
      <c r="N168" t="s">
        <v>192</v>
      </c>
      <c r="O168">
        <v>0</v>
      </c>
      <c r="P168">
        <v>3</v>
      </c>
      <c r="Q168">
        <v>1</v>
      </c>
      <c r="R168" t="s">
        <v>193</v>
      </c>
      <c r="S168">
        <v>0</v>
      </c>
      <c r="T168">
        <v>0</v>
      </c>
      <c r="U168">
        <v>0</v>
      </c>
      <c r="V168">
        <v>0</v>
      </c>
      <c r="W168">
        <v>0</v>
      </c>
      <c r="X168">
        <v>1</v>
      </c>
      <c r="Y168">
        <v>0</v>
      </c>
      <c r="Z168">
        <v>0</v>
      </c>
      <c r="AA168" t="s">
        <v>629</v>
      </c>
      <c r="AB168" t="s">
        <v>629</v>
      </c>
      <c r="AC168" t="s">
        <v>194</v>
      </c>
      <c r="AD168">
        <v>2</v>
      </c>
      <c r="AE168" t="s">
        <v>629</v>
      </c>
      <c r="AF168" t="s">
        <v>629</v>
      </c>
      <c r="AG168">
        <v>4</v>
      </c>
      <c r="AH168" t="s">
        <v>629</v>
      </c>
      <c r="AI168" t="s">
        <v>629</v>
      </c>
      <c r="AJ168" t="s">
        <v>629</v>
      </c>
      <c r="AK168" t="s">
        <v>629</v>
      </c>
      <c r="AL168" t="s">
        <v>629</v>
      </c>
      <c r="AM168" t="s">
        <v>629</v>
      </c>
      <c r="AN168" t="s">
        <v>629</v>
      </c>
      <c r="AO168" t="s">
        <v>629</v>
      </c>
      <c r="AP168">
        <v>300</v>
      </c>
      <c r="AQ168">
        <v>83.119154781727033</v>
      </c>
      <c r="AR168" t="s">
        <v>629</v>
      </c>
      <c r="AS168">
        <v>1</v>
      </c>
      <c r="AT168">
        <v>1</v>
      </c>
      <c r="AU168">
        <v>0</v>
      </c>
      <c r="AV168">
        <v>0</v>
      </c>
      <c r="AW168">
        <v>99</v>
      </c>
      <c r="AX168">
        <v>0</v>
      </c>
      <c r="AY168">
        <v>0</v>
      </c>
      <c r="AZ168">
        <v>0</v>
      </c>
      <c r="BA168">
        <v>0</v>
      </c>
      <c r="BB168">
        <v>0</v>
      </c>
      <c r="BC168">
        <v>0</v>
      </c>
      <c r="BD168">
        <v>0</v>
      </c>
      <c r="BE168">
        <v>0</v>
      </c>
      <c r="BF168">
        <v>0</v>
      </c>
      <c r="BG168" t="s">
        <v>629</v>
      </c>
      <c r="BH168" t="s">
        <v>699</v>
      </c>
      <c r="BI168">
        <v>1</v>
      </c>
      <c r="BJ168">
        <v>3</v>
      </c>
      <c r="BK168">
        <v>3</v>
      </c>
      <c r="BL168">
        <v>0</v>
      </c>
      <c r="BM168">
        <v>2</v>
      </c>
      <c r="BN168">
        <v>0</v>
      </c>
      <c r="BO168" t="s">
        <v>629</v>
      </c>
      <c r="BP168">
        <v>0</v>
      </c>
      <c r="BQ168">
        <v>0</v>
      </c>
      <c r="BR168">
        <v>1</v>
      </c>
      <c r="BS168">
        <v>0</v>
      </c>
      <c r="BT168">
        <v>0</v>
      </c>
      <c r="BU168">
        <v>1</v>
      </c>
      <c r="BV168">
        <v>0</v>
      </c>
      <c r="BW168">
        <v>1</v>
      </c>
      <c r="BX168">
        <v>0</v>
      </c>
      <c r="BY168" t="s">
        <v>629</v>
      </c>
      <c r="BZ168" t="s">
        <v>629</v>
      </c>
      <c r="CA168" t="s">
        <v>629</v>
      </c>
      <c r="CB168" t="s">
        <v>629</v>
      </c>
      <c r="CC168" t="s">
        <v>629</v>
      </c>
      <c r="CD168" t="s">
        <v>629</v>
      </c>
      <c r="CE168" t="s">
        <v>629</v>
      </c>
      <c r="CF168" t="s">
        <v>629</v>
      </c>
      <c r="CG168">
        <v>0</v>
      </c>
      <c r="CH168" t="s">
        <v>629</v>
      </c>
      <c r="CI168" t="s">
        <v>629</v>
      </c>
      <c r="CJ168" t="s">
        <v>629</v>
      </c>
      <c r="CK168" t="s">
        <v>629</v>
      </c>
      <c r="CL168" t="s">
        <v>629</v>
      </c>
      <c r="CM168">
        <v>1</v>
      </c>
      <c r="CN168" t="s">
        <v>629</v>
      </c>
      <c r="CO168" t="s">
        <v>629</v>
      </c>
      <c r="CP168" t="s">
        <v>629</v>
      </c>
      <c r="CQ168" t="s">
        <v>629</v>
      </c>
      <c r="CR168">
        <v>1</v>
      </c>
      <c r="CS168">
        <v>1</v>
      </c>
      <c r="CT168" t="s">
        <v>629</v>
      </c>
      <c r="CU168" t="s">
        <v>629</v>
      </c>
      <c r="CV168" t="s">
        <v>629</v>
      </c>
    </row>
    <row r="169" spans="1:101" ht="15.75" customHeight="1">
      <c r="A169">
        <v>426</v>
      </c>
      <c r="B169" t="s">
        <v>189</v>
      </c>
      <c r="C169" t="s">
        <v>190</v>
      </c>
      <c r="D169">
        <v>5</v>
      </c>
      <c r="E169">
        <v>5</v>
      </c>
      <c r="F169">
        <v>2009</v>
      </c>
      <c r="G169" t="s">
        <v>191</v>
      </c>
      <c r="H169">
        <v>2004</v>
      </c>
      <c r="I169" t="s">
        <v>629</v>
      </c>
      <c r="J169">
        <v>0</v>
      </c>
      <c r="K169" t="s">
        <v>629</v>
      </c>
      <c r="L169">
        <v>1</v>
      </c>
      <c r="M169">
        <v>3</v>
      </c>
      <c r="N169" t="s">
        <v>192</v>
      </c>
      <c r="O169">
        <v>0</v>
      </c>
      <c r="P169">
        <v>3</v>
      </c>
      <c r="Q169">
        <v>1</v>
      </c>
      <c r="R169" t="s">
        <v>193</v>
      </c>
      <c r="S169">
        <v>0</v>
      </c>
      <c r="T169">
        <v>0</v>
      </c>
      <c r="U169">
        <v>0</v>
      </c>
      <c r="V169">
        <v>0</v>
      </c>
      <c r="W169">
        <v>0</v>
      </c>
      <c r="X169">
        <v>1</v>
      </c>
      <c r="Y169">
        <v>0</v>
      </c>
      <c r="Z169">
        <v>0</v>
      </c>
      <c r="AA169" t="s">
        <v>629</v>
      </c>
      <c r="AB169" t="s">
        <v>629</v>
      </c>
      <c r="AC169" t="s">
        <v>194</v>
      </c>
      <c r="AD169">
        <v>2</v>
      </c>
      <c r="AE169" t="s">
        <v>629</v>
      </c>
      <c r="AF169" t="s">
        <v>629</v>
      </c>
      <c r="AG169">
        <v>4</v>
      </c>
      <c r="AH169" t="s">
        <v>629</v>
      </c>
      <c r="AI169" t="s">
        <v>629</v>
      </c>
      <c r="AJ169" t="s">
        <v>629</v>
      </c>
      <c r="AK169" t="s">
        <v>629</v>
      </c>
      <c r="AL169" t="s">
        <v>629</v>
      </c>
      <c r="AM169" t="s">
        <v>629</v>
      </c>
      <c r="AN169" t="s">
        <v>629</v>
      </c>
      <c r="AO169" t="s">
        <v>629</v>
      </c>
      <c r="AP169">
        <v>450</v>
      </c>
      <c r="AQ169">
        <v>125.43025339458953</v>
      </c>
      <c r="AR169" t="s">
        <v>629</v>
      </c>
      <c r="AS169">
        <v>1</v>
      </c>
      <c r="AT169">
        <v>1</v>
      </c>
      <c r="AU169">
        <v>0</v>
      </c>
      <c r="AV169">
        <v>0</v>
      </c>
      <c r="AW169">
        <v>99</v>
      </c>
      <c r="AX169">
        <v>0</v>
      </c>
      <c r="AY169">
        <v>0</v>
      </c>
      <c r="AZ169">
        <v>0</v>
      </c>
      <c r="BA169">
        <v>0</v>
      </c>
      <c r="BB169">
        <v>0</v>
      </c>
      <c r="BC169">
        <v>0</v>
      </c>
      <c r="BD169">
        <v>0</v>
      </c>
      <c r="BE169">
        <v>0</v>
      </c>
      <c r="BF169">
        <v>0</v>
      </c>
      <c r="BG169" t="s">
        <v>629</v>
      </c>
      <c r="BH169" t="s">
        <v>699</v>
      </c>
      <c r="BI169">
        <v>1</v>
      </c>
      <c r="BJ169">
        <v>3</v>
      </c>
      <c r="BK169">
        <v>3</v>
      </c>
      <c r="BL169">
        <v>0</v>
      </c>
      <c r="BM169">
        <v>2</v>
      </c>
      <c r="BN169">
        <v>0</v>
      </c>
      <c r="BO169" t="s">
        <v>629</v>
      </c>
      <c r="BP169">
        <v>0</v>
      </c>
      <c r="BQ169">
        <v>0</v>
      </c>
      <c r="BR169">
        <v>1</v>
      </c>
      <c r="BS169">
        <v>0</v>
      </c>
      <c r="BT169">
        <v>0</v>
      </c>
      <c r="BU169">
        <v>1</v>
      </c>
      <c r="BV169">
        <v>0</v>
      </c>
      <c r="BW169">
        <v>1</v>
      </c>
      <c r="BX169">
        <v>0</v>
      </c>
      <c r="BY169" t="s">
        <v>629</v>
      </c>
      <c r="BZ169" t="s">
        <v>629</v>
      </c>
      <c r="CA169" t="s">
        <v>629</v>
      </c>
      <c r="CB169" t="s">
        <v>629</v>
      </c>
      <c r="CC169" t="s">
        <v>629</v>
      </c>
      <c r="CD169" t="s">
        <v>629</v>
      </c>
      <c r="CE169" t="s">
        <v>629</v>
      </c>
      <c r="CF169" t="s">
        <v>629</v>
      </c>
      <c r="CG169">
        <v>0</v>
      </c>
      <c r="CH169" t="s">
        <v>629</v>
      </c>
      <c r="CI169" t="s">
        <v>629</v>
      </c>
      <c r="CJ169" t="s">
        <v>629</v>
      </c>
      <c r="CK169" t="s">
        <v>629</v>
      </c>
      <c r="CL169" t="s">
        <v>629</v>
      </c>
      <c r="CM169">
        <v>1</v>
      </c>
      <c r="CN169" t="s">
        <v>629</v>
      </c>
      <c r="CO169" t="s">
        <v>629</v>
      </c>
      <c r="CP169" t="s">
        <v>629</v>
      </c>
      <c r="CQ169" t="s">
        <v>629</v>
      </c>
      <c r="CR169">
        <v>1</v>
      </c>
      <c r="CS169">
        <v>1</v>
      </c>
      <c r="CT169" t="s">
        <v>629</v>
      </c>
      <c r="CU169" t="s">
        <v>629</v>
      </c>
      <c r="CV169" t="s">
        <v>629</v>
      </c>
    </row>
    <row r="170" spans="1:101" ht="15.75" customHeight="1">
      <c r="A170">
        <v>426</v>
      </c>
      <c r="B170" t="s">
        <v>189</v>
      </c>
      <c r="C170" t="s">
        <v>190</v>
      </c>
      <c r="D170">
        <v>5</v>
      </c>
      <c r="E170">
        <v>5</v>
      </c>
      <c r="F170">
        <v>2010</v>
      </c>
      <c r="G170" t="s">
        <v>191</v>
      </c>
      <c r="H170">
        <v>2004</v>
      </c>
      <c r="I170" t="s">
        <v>629</v>
      </c>
      <c r="J170">
        <v>0</v>
      </c>
      <c r="K170" t="s">
        <v>629</v>
      </c>
      <c r="L170">
        <v>1</v>
      </c>
      <c r="M170">
        <v>3</v>
      </c>
      <c r="N170" t="s">
        <v>192</v>
      </c>
      <c r="O170">
        <v>0</v>
      </c>
      <c r="P170">
        <v>3</v>
      </c>
      <c r="Q170">
        <v>1</v>
      </c>
      <c r="R170" t="s">
        <v>193</v>
      </c>
      <c r="S170">
        <v>0</v>
      </c>
      <c r="T170">
        <v>0</v>
      </c>
      <c r="U170">
        <v>0</v>
      </c>
      <c r="V170">
        <v>0</v>
      </c>
      <c r="W170">
        <v>0</v>
      </c>
      <c r="X170">
        <v>1</v>
      </c>
      <c r="Y170">
        <v>0</v>
      </c>
      <c r="Z170">
        <v>0</v>
      </c>
      <c r="AA170" t="s">
        <v>629</v>
      </c>
      <c r="AB170" t="s">
        <v>629</v>
      </c>
      <c r="AC170" t="s">
        <v>194</v>
      </c>
      <c r="AD170">
        <v>2</v>
      </c>
      <c r="AE170" t="s">
        <v>629</v>
      </c>
      <c r="AF170" t="s">
        <v>629</v>
      </c>
      <c r="AG170">
        <v>4</v>
      </c>
      <c r="AH170" t="s">
        <v>629</v>
      </c>
      <c r="AI170" t="s">
        <v>629</v>
      </c>
      <c r="AJ170" t="s">
        <v>629</v>
      </c>
      <c r="AK170" t="s">
        <v>629</v>
      </c>
      <c r="AL170" t="s">
        <v>629</v>
      </c>
      <c r="AM170" t="s">
        <v>629</v>
      </c>
      <c r="AN170" t="s">
        <v>629</v>
      </c>
      <c r="AO170" t="s">
        <v>629</v>
      </c>
      <c r="AP170">
        <v>450</v>
      </c>
      <c r="AQ170">
        <v>121.89000315072464</v>
      </c>
      <c r="AR170" t="s">
        <v>629</v>
      </c>
      <c r="AS170">
        <v>1</v>
      </c>
      <c r="AT170">
        <v>1</v>
      </c>
      <c r="AU170">
        <v>0</v>
      </c>
      <c r="AV170">
        <v>0</v>
      </c>
      <c r="AW170">
        <v>99</v>
      </c>
      <c r="AX170">
        <v>0</v>
      </c>
      <c r="AY170">
        <v>0</v>
      </c>
      <c r="AZ170">
        <v>0</v>
      </c>
      <c r="BA170">
        <v>0</v>
      </c>
      <c r="BB170">
        <v>0</v>
      </c>
      <c r="BC170">
        <v>0</v>
      </c>
      <c r="BD170">
        <v>0</v>
      </c>
      <c r="BE170">
        <v>0</v>
      </c>
      <c r="BF170">
        <v>0</v>
      </c>
      <c r="BG170" t="s">
        <v>629</v>
      </c>
      <c r="BH170" t="s">
        <v>699</v>
      </c>
      <c r="BI170">
        <v>1</v>
      </c>
      <c r="BJ170">
        <v>3</v>
      </c>
      <c r="BK170">
        <v>3</v>
      </c>
      <c r="BL170">
        <v>0</v>
      </c>
      <c r="BM170">
        <v>2</v>
      </c>
      <c r="BN170">
        <v>0</v>
      </c>
      <c r="BO170" t="s">
        <v>629</v>
      </c>
      <c r="BP170">
        <v>0</v>
      </c>
      <c r="BQ170">
        <v>0</v>
      </c>
      <c r="BR170">
        <v>1</v>
      </c>
      <c r="BS170">
        <v>0</v>
      </c>
      <c r="BT170">
        <v>0</v>
      </c>
      <c r="BU170">
        <v>1</v>
      </c>
      <c r="BV170">
        <v>0</v>
      </c>
      <c r="BW170">
        <v>1</v>
      </c>
      <c r="BX170">
        <v>0</v>
      </c>
      <c r="BY170" t="s">
        <v>629</v>
      </c>
      <c r="BZ170" t="s">
        <v>629</v>
      </c>
      <c r="CA170" t="s">
        <v>629</v>
      </c>
      <c r="CB170" t="s">
        <v>629</v>
      </c>
      <c r="CC170" t="s">
        <v>629</v>
      </c>
      <c r="CD170" t="s">
        <v>629</v>
      </c>
      <c r="CE170" t="s">
        <v>629</v>
      </c>
      <c r="CF170" t="s">
        <v>629</v>
      </c>
      <c r="CG170">
        <v>0</v>
      </c>
      <c r="CH170" t="s">
        <v>629</v>
      </c>
      <c r="CI170" t="s">
        <v>629</v>
      </c>
      <c r="CJ170" t="s">
        <v>629</v>
      </c>
      <c r="CK170" t="s">
        <v>629</v>
      </c>
      <c r="CL170" t="s">
        <v>629</v>
      </c>
      <c r="CM170">
        <v>1</v>
      </c>
      <c r="CN170" t="s">
        <v>629</v>
      </c>
      <c r="CO170" t="s">
        <v>629</v>
      </c>
      <c r="CP170" t="s">
        <v>629</v>
      </c>
      <c r="CQ170" t="s">
        <v>629</v>
      </c>
      <c r="CR170">
        <v>1</v>
      </c>
      <c r="CS170">
        <v>1</v>
      </c>
      <c r="CT170" t="s">
        <v>629</v>
      </c>
      <c r="CU170" t="s">
        <v>629</v>
      </c>
      <c r="CV170" t="s">
        <v>629</v>
      </c>
    </row>
    <row r="171" spans="1:101" ht="15.75" customHeight="1">
      <c r="A171">
        <v>426</v>
      </c>
      <c r="B171" t="s">
        <v>189</v>
      </c>
      <c r="C171" t="s">
        <v>190</v>
      </c>
      <c r="D171">
        <v>5</v>
      </c>
      <c r="E171">
        <v>5</v>
      </c>
      <c r="F171">
        <v>2011</v>
      </c>
      <c r="G171" t="s">
        <v>191</v>
      </c>
      <c r="H171">
        <v>2004</v>
      </c>
      <c r="I171" t="s">
        <v>629</v>
      </c>
      <c r="J171">
        <v>0</v>
      </c>
      <c r="K171" t="s">
        <v>629</v>
      </c>
      <c r="L171">
        <v>1</v>
      </c>
      <c r="M171">
        <v>3</v>
      </c>
      <c r="N171" t="s">
        <v>192</v>
      </c>
      <c r="O171">
        <v>0</v>
      </c>
      <c r="P171">
        <v>3</v>
      </c>
      <c r="Q171">
        <v>1</v>
      </c>
      <c r="R171" t="s">
        <v>193</v>
      </c>
      <c r="S171">
        <v>0</v>
      </c>
      <c r="T171">
        <v>0</v>
      </c>
      <c r="U171">
        <v>0</v>
      </c>
      <c r="V171">
        <v>0</v>
      </c>
      <c r="W171">
        <v>0</v>
      </c>
      <c r="X171">
        <v>1</v>
      </c>
      <c r="Y171">
        <v>0</v>
      </c>
      <c r="Z171">
        <v>0</v>
      </c>
      <c r="AA171">
        <v>273900</v>
      </c>
      <c r="AB171">
        <v>83000</v>
      </c>
      <c r="AC171" t="s">
        <v>194</v>
      </c>
      <c r="AD171">
        <v>2</v>
      </c>
      <c r="AE171" t="s">
        <v>629</v>
      </c>
      <c r="AF171" t="s">
        <v>629</v>
      </c>
      <c r="AG171">
        <v>4</v>
      </c>
      <c r="AH171" t="s">
        <v>629</v>
      </c>
      <c r="AI171" t="s">
        <v>629</v>
      </c>
      <c r="AJ171" t="s">
        <v>629</v>
      </c>
      <c r="AK171" t="s">
        <v>629</v>
      </c>
      <c r="AL171" t="s">
        <v>629</v>
      </c>
      <c r="AM171" t="s">
        <v>629</v>
      </c>
      <c r="AN171" t="s">
        <v>629</v>
      </c>
      <c r="AO171" t="s">
        <v>629</v>
      </c>
      <c r="AP171">
        <v>500</v>
      </c>
      <c r="AQ171">
        <v>127.45546561526773</v>
      </c>
      <c r="AR171" t="s">
        <v>629</v>
      </c>
      <c r="AS171">
        <v>1</v>
      </c>
      <c r="AT171">
        <v>1</v>
      </c>
      <c r="AU171">
        <v>0</v>
      </c>
      <c r="AV171">
        <v>0</v>
      </c>
      <c r="AW171">
        <v>99</v>
      </c>
      <c r="AX171">
        <v>0</v>
      </c>
      <c r="AY171">
        <v>0</v>
      </c>
      <c r="AZ171">
        <v>0</v>
      </c>
      <c r="BA171">
        <v>0</v>
      </c>
      <c r="BB171">
        <v>0</v>
      </c>
      <c r="BC171">
        <v>0</v>
      </c>
      <c r="BD171">
        <v>0</v>
      </c>
      <c r="BE171">
        <v>0</v>
      </c>
      <c r="BF171">
        <v>0</v>
      </c>
      <c r="BG171" t="s">
        <v>629</v>
      </c>
      <c r="BH171" t="s">
        <v>699</v>
      </c>
      <c r="BI171">
        <v>1</v>
      </c>
      <c r="BJ171">
        <v>3</v>
      </c>
      <c r="BK171">
        <v>3</v>
      </c>
      <c r="BL171">
        <v>0</v>
      </c>
      <c r="BM171">
        <v>2</v>
      </c>
      <c r="BN171">
        <v>0</v>
      </c>
      <c r="BO171" t="s">
        <v>629</v>
      </c>
      <c r="BP171">
        <v>0</v>
      </c>
      <c r="BQ171">
        <v>0</v>
      </c>
      <c r="BR171">
        <v>1</v>
      </c>
      <c r="BS171">
        <v>0</v>
      </c>
      <c r="BT171">
        <v>0</v>
      </c>
      <c r="BU171">
        <v>1</v>
      </c>
      <c r="BV171">
        <v>0</v>
      </c>
      <c r="BW171">
        <v>1</v>
      </c>
      <c r="BX171">
        <v>0</v>
      </c>
      <c r="BY171" t="s">
        <v>629</v>
      </c>
      <c r="BZ171" t="s">
        <v>629</v>
      </c>
      <c r="CA171" t="s">
        <v>629</v>
      </c>
      <c r="CB171" t="s">
        <v>629</v>
      </c>
      <c r="CC171" t="s">
        <v>629</v>
      </c>
      <c r="CD171" t="s">
        <v>629</v>
      </c>
      <c r="CE171" t="s">
        <v>629</v>
      </c>
      <c r="CF171" t="s">
        <v>629</v>
      </c>
      <c r="CG171">
        <v>0</v>
      </c>
      <c r="CH171" t="s">
        <v>629</v>
      </c>
      <c r="CI171" t="s">
        <v>629</v>
      </c>
      <c r="CJ171" t="s">
        <v>629</v>
      </c>
      <c r="CK171" t="s">
        <v>629</v>
      </c>
      <c r="CL171" t="s">
        <v>629</v>
      </c>
      <c r="CM171">
        <v>1</v>
      </c>
      <c r="CN171" t="s">
        <v>629</v>
      </c>
      <c r="CO171" t="s">
        <v>629</v>
      </c>
      <c r="CP171" t="s">
        <v>629</v>
      </c>
      <c r="CQ171" t="s">
        <v>629</v>
      </c>
      <c r="CR171">
        <v>1</v>
      </c>
      <c r="CS171">
        <v>1</v>
      </c>
      <c r="CT171" t="s">
        <v>629</v>
      </c>
      <c r="CU171" t="s">
        <v>629</v>
      </c>
      <c r="CV171" t="s">
        <v>629</v>
      </c>
    </row>
    <row r="172" spans="1:101" ht="15.75" customHeight="1">
      <c r="A172">
        <v>426</v>
      </c>
      <c r="B172" t="s">
        <v>189</v>
      </c>
      <c r="C172" t="s">
        <v>190</v>
      </c>
      <c r="D172">
        <v>5</v>
      </c>
      <c r="E172">
        <v>5</v>
      </c>
      <c r="F172">
        <v>2012</v>
      </c>
      <c r="G172" t="s">
        <v>191</v>
      </c>
      <c r="H172">
        <v>2004</v>
      </c>
      <c r="I172" t="s">
        <v>629</v>
      </c>
      <c r="J172">
        <v>0</v>
      </c>
      <c r="K172" t="s">
        <v>629</v>
      </c>
      <c r="L172">
        <v>1</v>
      </c>
      <c r="M172">
        <v>3</v>
      </c>
      <c r="N172" t="s">
        <v>192</v>
      </c>
      <c r="O172">
        <v>0</v>
      </c>
      <c r="P172">
        <v>3</v>
      </c>
      <c r="Q172">
        <v>1</v>
      </c>
      <c r="R172" t="s">
        <v>193</v>
      </c>
      <c r="S172">
        <v>0</v>
      </c>
      <c r="T172">
        <v>0</v>
      </c>
      <c r="U172">
        <v>0</v>
      </c>
      <c r="V172">
        <v>0</v>
      </c>
      <c r="W172">
        <v>0</v>
      </c>
      <c r="X172">
        <v>1</v>
      </c>
      <c r="Y172">
        <v>0</v>
      </c>
      <c r="Z172">
        <v>0</v>
      </c>
      <c r="AA172" t="s">
        <v>629</v>
      </c>
      <c r="AB172" t="s">
        <v>629</v>
      </c>
      <c r="AC172" t="s">
        <v>194</v>
      </c>
      <c r="AD172">
        <v>2</v>
      </c>
      <c r="AE172" t="s">
        <v>629</v>
      </c>
      <c r="AF172" t="s">
        <v>629</v>
      </c>
      <c r="AG172">
        <v>4</v>
      </c>
      <c r="AH172" t="s">
        <v>629</v>
      </c>
      <c r="AI172" t="s">
        <v>629</v>
      </c>
      <c r="AJ172" t="s">
        <v>629</v>
      </c>
      <c r="AK172" t="s">
        <v>629</v>
      </c>
      <c r="AL172" t="s">
        <v>629</v>
      </c>
      <c r="AM172" t="s">
        <v>629</v>
      </c>
      <c r="AN172" t="s">
        <v>629</v>
      </c>
      <c r="AO172" t="s">
        <v>629</v>
      </c>
      <c r="AP172">
        <v>500</v>
      </c>
      <c r="AQ172">
        <v>126.71850842989106</v>
      </c>
      <c r="AR172" t="s">
        <v>629</v>
      </c>
      <c r="AS172">
        <v>1</v>
      </c>
      <c r="AT172">
        <v>1</v>
      </c>
      <c r="AU172">
        <v>0</v>
      </c>
      <c r="AV172">
        <v>0</v>
      </c>
      <c r="AW172">
        <v>99</v>
      </c>
      <c r="AX172">
        <v>0</v>
      </c>
      <c r="AY172">
        <v>0</v>
      </c>
      <c r="AZ172">
        <v>0</v>
      </c>
      <c r="BA172">
        <v>0</v>
      </c>
      <c r="BB172">
        <v>0</v>
      </c>
      <c r="BC172">
        <v>0</v>
      </c>
      <c r="BD172">
        <v>0</v>
      </c>
      <c r="BE172">
        <v>0</v>
      </c>
      <c r="BF172">
        <v>0</v>
      </c>
      <c r="BG172" t="s">
        <v>629</v>
      </c>
      <c r="BH172" t="s">
        <v>699</v>
      </c>
      <c r="BI172">
        <v>1</v>
      </c>
      <c r="BJ172">
        <v>3</v>
      </c>
      <c r="BK172">
        <v>3</v>
      </c>
      <c r="BL172">
        <v>0</v>
      </c>
      <c r="BM172">
        <v>2</v>
      </c>
      <c r="BN172">
        <v>0</v>
      </c>
      <c r="BO172" t="s">
        <v>629</v>
      </c>
      <c r="BP172">
        <v>0</v>
      </c>
      <c r="BQ172">
        <v>0</v>
      </c>
      <c r="BR172">
        <v>1</v>
      </c>
      <c r="BS172">
        <v>0</v>
      </c>
      <c r="BT172">
        <v>0</v>
      </c>
      <c r="BU172">
        <v>1</v>
      </c>
      <c r="BV172">
        <v>0</v>
      </c>
      <c r="BW172">
        <v>1</v>
      </c>
      <c r="BX172">
        <v>0</v>
      </c>
      <c r="BY172" t="s">
        <v>629</v>
      </c>
      <c r="BZ172" t="s">
        <v>629</v>
      </c>
      <c r="CA172" t="s">
        <v>629</v>
      </c>
      <c r="CB172" t="s">
        <v>629</v>
      </c>
      <c r="CC172">
        <v>371000000</v>
      </c>
      <c r="CD172">
        <v>94025133.254979163</v>
      </c>
      <c r="CE172">
        <v>1</v>
      </c>
      <c r="CF172" t="s">
        <v>629</v>
      </c>
      <c r="CG172">
        <v>0</v>
      </c>
      <c r="CH172" t="s">
        <v>629</v>
      </c>
      <c r="CI172" t="s">
        <v>629</v>
      </c>
      <c r="CJ172" t="s">
        <v>629</v>
      </c>
      <c r="CK172" t="s">
        <v>629</v>
      </c>
      <c r="CL172" t="s">
        <v>629</v>
      </c>
      <c r="CM172">
        <v>1</v>
      </c>
      <c r="CN172" t="s">
        <v>629</v>
      </c>
      <c r="CO172" t="s">
        <v>629</v>
      </c>
      <c r="CP172" t="s">
        <v>629</v>
      </c>
      <c r="CQ172" t="s">
        <v>629</v>
      </c>
      <c r="CR172">
        <v>1</v>
      </c>
      <c r="CS172">
        <v>1</v>
      </c>
      <c r="CT172">
        <v>371000000</v>
      </c>
      <c r="CU172">
        <v>94025133.254979163</v>
      </c>
      <c r="CV172">
        <v>2</v>
      </c>
    </row>
    <row r="173" spans="1:101" ht="15.75" customHeight="1">
      <c r="A173">
        <v>426</v>
      </c>
      <c r="B173" t="s">
        <v>189</v>
      </c>
      <c r="C173" t="s">
        <v>190</v>
      </c>
      <c r="D173">
        <v>5</v>
      </c>
      <c r="E173">
        <v>5</v>
      </c>
      <c r="F173">
        <v>2013</v>
      </c>
      <c r="G173" t="s">
        <v>191</v>
      </c>
      <c r="H173">
        <v>2004</v>
      </c>
      <c r="I173" t="s">
        <v>629</v>
      </c>
      <c r="J173">
        <v>0</v>
      </c>
      <c r="K173" t="s">
        <v>629</v>
      </c>
      <c r="L173">
        <v>1</v>
      </c>
      <c r="M173">
        <v>3</v>
      </c>
      <c r="N173" t="s">
        <v>192</v>
      </c>
      <c r="O173">
        <v>0</v>
      </c>
      <c r="P173">
        <v>3</v>
      </c>
      <c r="Q173">
        <v>1</v>
      </c>
      <c r="R173" t="s">
        <v>193</v>
      </c>
      <c r="S173">
        <v>0</v>
      </c>
      <c r="T173">
        <v>0</v>
      </c>
      <c r="U173">
        <v>0</v>
      </c>
      <c r="V173">
        <v>0</v>
      </c>
      <c r="W173">
        <v>0</v>
      </c>
      <c r="X173">
        <v>1</v>
      </c>
      <c r="Y173">
        <v>0</v>
      </c>
      <c r="Z173">
        <v>0</v>
      </c>
      <c r="AA173" t="s">
        <v>629</v>
      </c>
      <c r="AB173" t="s">
        <v>629</v>
      </c>
      <c r="AC173" t="s">
        <v>194</v>
      </c>
      <c r="AD173">
        <v>2</v>
      </c>
      <c r="AE173" t="s">
        <v>629</v>
      </c>
      <c r="AF173" t="s">
        <v>629</v>
      </c>
      <c r="AG173">
        <v>4</v>
      </c>
      <c r="AH173" t="s">
        <v>629</v>
      </c>
      <c r="AI173" t="s">
        <v>629</v>
      </c>
      <c r="AJ173" t="s">
        <v>629</v>
      </c>
      <c r="AK173" t="s">
        <v>629</v>
      </c>
      <c r="AL173" t="s">
        <v>629</v>
      </c>
      <c r="AM173" t="s">
        <v>629</v>
      </c>
      <c r="AN173" t="s">
        <v>629</v>
      </c>
      <c r="AO173" t="s">
        <v>629</v>
      </c>
      <c r="AP173">
        <v>500</v>
      </c>
      <c r="AQ173">
        <v>118.2912470056327</v>
      </c>
      <c r="AR173" t="s">
        <v>629</v>
      </c>
      <c r="AS173">
        <v>1</v>
      </c>
      <c r="AT173">
        <v>1</v>
      </c>
      <c r="AU173">
        <v>0</v>
      </c>
      <c r="AV173">
        <v>0</v>
      </c>
      <c r="AW173">
        <v>99</v>
      </c>
      <c r="AX173">
        <v>0</v>
      </c>
      <c r="AY173">
        <v>0</v>
      </c>
      <c r="AZ173">
        <v>0</v>
      </c>
      <c r="BA173">
        <v>0</v>
      </c>
      <c r="BB173">
        <v>0</v>
      </c>
      <c r="BC173">
        <v>0</v>
      </c>
      <c r="BD173">
        <v>0</v>
      </c>
      <c r="BE173">
        <v>0</v>
      </c>
      <c r="BF173">
        <v>0</v>
      </c>
      <c r="BG173" t="s">
        <v>629</v>
      </c>
      <c r="BH173" t="s">
        <v>699</v>
      </c>
      <c r="BI173">
        <v>1</v>
      </c>
      <c r="BJ173">
        <v>3</v>
      </c>
      <c r="BK173">
        <v>3</v>
      </c>
      <c r="BL173">
        <v>0</v>
      </c>
      <c r="BM173">
        <v>2</v>
      </c>
      <c r="BN173">
        <v>0</v>
      </c>
      <c r="BO173" t="s">
        <v>629</v>
      </c>
      <c r="BP173">
        <v>0</v>
      </c>
      <c r="BQ173">
        <v>1</v>
      </c>
      <c r="BR173">
        <v>1</v>
      </c>
      <c r="BS173">
        <v>0</v>
      </c>
      <c r="BT173">
        <v>0</v>
      </c>
      <c r="BU173">
        <v>1</v>
      </c>
      <c r="BV173">
        <v>0</v>
      </c>
      <c r="BW173">
        <v>1</v>
      </c>
      <c r="BX173">
        <v>0</v>
      </c>
      <c r="BY173" t="s">
        <v>629</v>
      </c>
      <c r="BZ173" t="s">
        <v>629</v>
      </c>
      <c r="CA173" t="s">
        <v>629</v>
      </c>
      <c r="CB173" t="s">
        <v>629</v>
      </c>
      <c r="CC173" t="s">
        <v>629</v>
      </c>
      <c r="CD173" t="s">
        <v>629</v>
      </c>
      <c r="CE173" t="s">
        <v>629</v>
      </c>
      <c r="CF173" t="s">
        <v>629</v>
      </c>
      <c r="CG173">
        <v>0</v>
      </c>
      <c r="CH173" t="s">
        <v>629</v>
      </c>
      <c r="CI173" t="s">
        <v>629</v>
      </c>
      <c r="CJ173" t="s">
        <v>629</v>
      </c>
      <c r="CK173" t="s">
        <v>629</v>
      </c>
      <c r="CL173" t="s">
        <v>629</v>
      </c>
      <c r="CM173">
        <v>1</v>
      </c>
      <c r="CN173" t="s">
        <v>629</v>
      </c>
      <c r="CO173" t="s">
        <v>629</v>
      </c>
      <c r="CP173" t="s">
        <v>629</v>
      </c>
      <c r="CQ173" t="s">
        <v>629</v>
      </c>
      <c r="CR173">
        <v>1</v>
      </c>
      <c r="CS173">
        <v>1</v>
      </c>
      <c r="CT173" t="s">
        <v>629</v>
      </c>
      <c r="CU173" t="s">
        <v>629</v>
      </c>
      <c r="CV173" t="s">
        <v>629</v>
      </c>
    </row>
    <row r="174" spans="1:101" ht="15.75" customHeight="1">
      <c r="A174">
        <v>426</v>
      </c>
      <c r="B174" t="s">
        <v>189</v>
      </c>
      <c r="C174" t="s">
        <v>190</v>
      </c>
      <c r="D174">
        <v>5</v>
      </c>
      <c r="E174">
        <v>5</v>
      </c>
      <c r="F174">
        <v>2014</v>
      </c>
      <c r="G174" t="s">
        <v>191</v>
      </c>
      <c r="H174">
        <v>2004</v>
      </c>
      <c r="I174" t="s">
        <v>629</v>
      </c>
      <c r="J174">
        <v>0</v>
      </c>
      <c r="K174" t="s">
        <v>629</v>
      </c>
      <c r="L174">
        <v>1</v>
      </c>
      <c r="M174">
        <v>3</v>
      </c>
      <c r="N174" t="s">
        <v>192</v>
      </c>
      <c r="O174">
        <v>0</v>
      </c>
      <c r="P174">
        <v>3</v>
      </c>
      <c r="Q174">
        <v>1</v>
      </c>
      <c r="R174" t="s">
        <v>193</v>
      </c>
      <c r="S174">
        <v>0</v>
      </c>
      <c r="T174">
        <v>0</v>
      </c>
      <c r="U174">
        <v>0</v>
      </c>
      <c r="V174">
        <v>0</v>
      </c>
      <c r="W174">
        <v>0</v>
      </c>
      <c r="X174">
        <v>1</v>
      </c>
      <c r="Y174">
        <v>0</v>
      </c>
      <c r="Z174">
        <v>0</v>
      </c>
      <c r="AA174" t="s">
        <v>629</v>
      </c>
      <c r="AB174" t="s">
        <v>629</v>
      </c>
      <c r="AC174" t="s">
        <v>194</v>
      </c>
      <c r="AD174">
        <v>2</v>
      </c>
      <c r="AE174" t="s">
        <v>629</v>
      </c>
      <c r="AF174" t="s">
        <v>629</v>
      </c>
      <c r="AG174">
        <v>4</v>
      </c>
      <c r="AH174" t="s">
        <v>629</v>
      </c>
      <c r="AI174" t="s">
        <v>629</v>
      </c>
      <c r="AJ174" t="s">
        <v>629</v>
      </c>
      <c r="AK174" t="s">
        <v>629</v>
      </c>
      <c r="AL174" t="s">
        <v>629</v>
      </c>
      <c r="AM174" t="s">
        <v>629</v>
      </c>
      <c r="AN174" t="s">
        <v>629</v>
      </c>
      <c r="AO174" t="s">
        <v>629</v>
      </c>
      <c r="AP174">
        <v>500</v>
      </c>
      <c r="AQ174">
        <v>110.05873021173261</v>
      </c>
      <c r="AR174" t="s">
        <v>629</v>
      </c>
      <c r="AS174">
        <v>1</v>
      </c>
      <c r="AT174">
        <v>1</v>
      </c>
      <c r="AU174">
        <v>0</v>
      </c>
      <c r="AV174">
        <v>0</v>
      </c>
      <c r="AW174">
        <v>99</v>
      </c>
      <c r="AX174">
        <v>0</v>
      </c>
      <c r="AY174">
        <v>0</v>
      </c>
      <c r="AZ174">
        <v>0</v>
      </c>
      <c r="BA174">
        <v>0</v>
      </c>
      <c r="BB174">
        <v>0</v>
      </c>
      <c r="BC174">
        <v>0</v>
      </c>
      <c r="BD174">
        <v>0</v>
      </c>
      <c r="BE174">
        <v>0</v>
      </c>
      <c r="BF174">
        <v>0</v>
      </c>
      <c r="BG174" t="s">
        <v>629</v>
      </c>
      <c r="BH174" t="s">
        <v>699</v>
      </c>
      <c r="BI174">
        <v>1</v>
      </c>
      <c r="BJ174">
        <v>3</v>
      </c>
      <c r="BK174">
        <v>3</v>
      </c>
      <c r="BL174">
        <v>0</v>
      </c>
      <c r="BM174">
        <v>2</v>
      </c>
      <c r="BN174">
        <v>0</v>
      </c>
      <c r="BO174" t="s">
        <v>629</v>
      </c>
      <c r="BP174">
        <v>0</v>
      </c>
      <c r="BQ174">
        <v>1</v>
      </c>
      <c r="BR174">
        <v>1</v>
      </c>
      <c r="BS174">
        <v>0</v>
      </c>
      <c r="BT174">
        <v>0</v>
      </c>
      <c r="BU174">
        <v>1</v>
      </c>
      <c r="BV174">
        <v>0</v>
      </c>
      <c r="BW174">
        <v>1</v>
      </c>
      <c r="BX174">
        <v>0</v>
      </c>
      <c r="BY174" t="s">
        <v>629</v>
      </c>
      <c r="BZ174" t="s">
        <v>629</v>
      </c>
      <c r="CA174" t="s">
        <v>629</v>
      </c>
      <c r="CB174" t="s">
        <v>629</v>
      </c>
      <c r="CC174" t="s">
        <v>629</v>
      </c>
      <c r="CD174" t="s">
        <v>629</v>
      </c>
      <c r="CE174" t="s">
        <v>629</v>
      </c>
      <c r="CF174" t="s">
        <v>629</v>
      </c>
      <c r="CG174">
        <v>0</v>
      </c>
      <c r="CH174" t="s">
        <v>629</v>
      </c>
      <c r="CI174" t="s">
        <v>629</v>
      </c>
      <c r="CJ174" t="s">
        <v>629</v>
      </c>
      <c r="CK174" t="s">
        <v>629</v>
      </c>
      <c r="CL174" t="s">
        <v>629</v>
      </c>
      <c r="CM174">
        <v>1</v>
      </c>
      <c r="CN174" t="s">
        <v>629</v>
      </c>
      <c r="CO174" t="s">
        <v>629</v>
      </c>
      <c r="CP174" t="s">
        <v>629</v>
      </c>
      <c r="CQ174" t="s">
        <v>629</v>
      </c>
      <c r="CR174">
        <v>1</v>
      </c>
      <c r="CS174">
        <v>1</v>
      </c>
      <c r="CT174" t="s">
        <v>629</v>
      </c>
      <c r="CU174" t="s">
        <v>629</v>
      </c>
      <c r="CV174" t="s">
        <v>629</v>
      </c>
    </row>
    <row r="175" spans="1:101" ht="15.75" customHeight="1">
      <c r="A175">
        <v>426</v>
      </c>
      <c r="B175" t="s">
        <v>189</v>
      </c>
      <c r="C175" t="s">
        <v>190</v>
      </c>
      <c r="D175">
        <v>5</v>
      </c>
      <c r="E175">
        <v>5</v>
      </c>
      <c r="F175">
        <v>2015</v>
      </c>
      <c r="G175" t="s">
        <v>191</v>
      </c>
      <c r="H175">
        <v>2004</v>
      </c>
      <c r="I175" t="s">
        <v>629</v>
      </c>
      <c r="J175">
        <v>0</v>
      </c>
      <c r="K175" t="s">
        <v>629</v>
      </c>
      <c r="L175">
        <v>1</v>
      </c>
      <c r="M175">
        <v>3</v>
      </c>
      <c r="N175" t="s">
        <v>192</v>
      </c>
      <c r="O175">
        <v>0</v>
      </c>
      <c r="P175">
        <v>3</v>
      </c>
      <c r="Q175">
        <v>1</v>
      </c>
      <c r="R175" t="s">
        <v>193</v>
      </c>
      <c r="S175">
        <v>0</v>
      </c>
      <c r="T175">
        <v>0</v>
      </c>
      <c r="U175">
        <v>0</v>
      </c>
      <c r="V175">
        <v>0</v>
      </c>
      <c r="W175">
        <v>0</v>
      </c>
      <c r="X175">
        <v>1</v>
      </c>
      <c r="Y175">
        <v>0</v>
      </c>
      <c r="Z175">
        <v>0</v>
      </c>
      <c r="AA175" t="s">
        <v>629</v>
      </c>
      <c r="AB175" t="s">
        <v>629</v>
      </c>
      <c r="AC175" t="s">
        <v>194</v>
      </c>
      <c r="AD175">
        <v>2</v>
      </c>
      <c r="AE175" t="s">
        <v>629</v>
      </c>
      <c r="AF175" t="s">
        <v>629</v>
      </c>
      <c r="AG175">
        <v>4</v>
      </c>
      <c r="AH175" t="s">
        <v>629</v>
      </c>
      <c r="AI175" t="s">
        <v>629</v>
      </c>
      <c r="AJ175" t="s">
        <v>629</v>
      </c>
      <c r="AK175" t="s">
        <v>629</v>
      </c>
      <c r="AL175" t="s">
        <v>629</v>
      </c>
      <c r="AM175" t="s">
        <v>629</v>
      </c>
      <c r="AN175" t="s">
        <v>629</v>
      </c>
      <c r="AO175" t="s">
        <v>629</v>
      </c>
      <c r="AP175">
        <v>500</v>
      </c>
      <c r="AQ175">
        <v>107.88450033623833</v>
      </c>
      <c r="AR175" t="s">
        <v>629</v>
      </c>
      <c r="AS175">
        <v>1</v>
      </c>
      <c r="AT175">
        <v>1</v>
      </c>
      <c r="AU175">
        <v>0</v>
      </c>
      <c r="AV175">
        <v>0</v>
      </c>
      <c r="AW175">
        <v>99</v>
      </c>
      <c r="AX175">
        <v>0</v>
      </c>
      <c r="AY175">
        <v>0</v>
      </c>
      <c r="AZ175">
        <v>0</v>
      </c>
      <c r="BA175">
        <v>0</v>
      </c>
      <c r="BB175">
        <v>0</v>
      </c>
      <c r="BC175">
        <v>0</v>
      </c>
      <c r="BD175">
        <v>0</v>
      </c>
      <c r="BE175">
        <v>0</v>
      </c>
      <c r="BF175">
        <v>0</v>
      </c>
      <c r="BG175" t="s">
        <v>629</v>
      </c>
      <c r="BH175" t="s">
        <v>699</v>
      </c>
      <c r="BI175">
        <v>1</v>
      </c>
      <c r="BJ175">
        <v>3</v>
      </c>
      <c r="BK175">
        <v>3</v>
      </c>
      <c r="BL175">
        <v>0</v>
      </c>
      <c r="BM175">
        <v>2</v>
      </c>
      <c r="BN175">
        <v>0</v>
      </c>
      <c r="BO175" t="s">
        <v>629</v>
      </c>
      <c r="BP175">
        <v>0</v>
      </c>
      <c r="BQ175">
        <v>1</v>
      </c>
      <c r="BR175">
        <v>1</v>
      </c>
      <c r="BS175">
        <v>0</v>
      </c>
      <c r="BT175">
        <v>0</v>
      </c>
      <c r="BU175">
        <v>1</v>
      </c>
      <c r="BV175">
        <v>0</v>
      </c>
      <c r="BW175">
        <v>1</v>
      </c>
      <c r="BX175">
        <v>0</v>
      </c>
      <c r="BY175" t="s">
        <v>629</v>
      </c>
      <c r="BZ175" t="s">
        <v>629</v>
      </c>
      <c r="CA175" t="s">
        <v>629</v>
      </c>
      <c r="CB175" t="s">
        <v>629</v>
      </c>
      <c r="CC175" t="s">
        <v>629</v>
      </c>
      <c r="CD175" t="s">
        <v>629</v>
      </c>
      <c r="CE175" t="s">
        <v>629</v>
      </c>
      <c r="CF175" t="s">
        <v>629</v>
      </c>
      <c r="CG175">
        <v>0</v>
      </c>
      <c r="CH175" t="s">
        <v>629</v>
      </c>
      <c r="CI175" t="s">
        <v>629</v>
      </c>
      <c r="CJ175" t="s">
        <v>629</v>
      </c>
      <c r="CK175" t="s">
        <v>629</v>
      </c>
      <c r="CL175" t="s">
        <v>629</v>
      </c>
      <c r="CM175">
        <v>1</v>
      </c>
      <c r="CN175" t="s">
        <v>629</v>
      </c>
      <c r="CO175" t="s">
        <v>629</v>
      </c>
      <c r="CP175" t="s">
        <v>629</v>
      </c>
      <c r="CQ175" t="s">
        <v>629</v>
      </c>
      <c r="CR175">
        <v>1</v>
      </c>
      <c r="CS175">
        <v>1</v>
      </c>
      <c r="CT175" t="s">
        <v>629</v>
      </c>
      <c r="CU175" t="s">
        <v>629</v>
      </c>
      <c r="CV175" t="s">
        <v>629</v>
      </c>
    </row>
    <row r="176" spans="1:101" ht="15.75" customHeight="1">
      <c r="A176">
        <v>430</v>
      </c>
      <c r="B176" t="s">
        <v>201</v>
      </c>
      <c r="C176" t="s">
        <v>202</v>
      </c>
      <c r="D176">
        <v>5</v>
      </c>
      <c r="E176">
        <v>2</v>
      </c>
      <c r="F176">
        <v>2009</v>
      </c>
      <c r="G176" t="s">
        <v>203</v>
      </c>
      <c r="H176">
        <v>2009</v>
      </c>
      <c r="I176">
        <v>2014</v>
      </c>
      <c r="J176">
        <v>0</v>
      </c>
      <c r="K176" t="s">
        <v>629</v>
      </c>
      <c r="L176">
        <v>1</v>
      </c>
      <c r="M176">
        <v>2</v>
      </c>
      <c r="N176" t="s">
        <v>204</v>
      </c>
      <c r="O176">
        <v>1</v>
      </c>
      <c r="P176">
        <v>1</v>
      </c>
      <c r="Q176">
        <v>0</v>
      </c>
      <c r="R176" t="s">
        <v>460</v>
      </c>
      <c r="S176">
        <v>0</v>
      </c>
      <c r="T176">
        <v>0</v>
      </c>
      <c r="U176">
        <v>1</v>
      </c>
      <c r="V176">
        <v>1</v>
      </c>
      <c r="W176">
        <v>1</v>
      </c>
      <c r="X176">
        <v>0</v>
      </c>
      <c r="Y176">
        <v>0</v>
      </c>
      <c r="Z176">
        <v>0</v>
      </c>
      <c r="AA176" t="s">
        <v>629</v>
      </c>
      <c r="AB176" t="s">
        <v>629</v>
      </c>
      <c r="AC176" t="s">
        <v>629</v>
      </c>
      <c r="AD176">
        <v>5</v>
      </c>
      <c r="AE176">
        <v>1</v>
      </c>
      <c r="AF176" t="s">
        <v>461</v>
      </c>
      <c r="AG176">
        <v>5</v>
      </c>
      <c r="AH176" t="s">
        <v>629</v>
      </c>
      <c r="AI176" t="s">
        <v>629</v>
      </c>
      <c r="AJ176">
        <v>438</v>
      </c>
      <c r="AK176">
        <v>955.53855131732723</v>
      </c>
      <c r="AL176">
        <v>700</v>
      </c>
      <c r="AM176">
        <v>1527.1164062149064</v>
      </c>
      <c r="AN176">
        <v>1750</v>
      </c>
      <c r="AO176">
        <v>3817.7910155372665</v>
      </c>
      <c r="AP176" t="s">
        <v>629</v>
      </c>
      <c r="AQ176" t="s">
        <v>629</v>
      </c>
      <c r="AR176" t="s">
        <v>667</v>
      </c>
      <c r="AS176">
        <v>1</v>
      </c>
      <c r="AT176">
        <v>2</v>
      </c>
      <c r="AU176">
        <v>1</v>
      </c>
      <c r="AV176">
        <v>1</v>
      </c>
      <c r="AW176">
        <v>2</v>
      </c>
      <c r="AX176">
        <v>0</v>
      </c>
      <c r="AY176">
        <v>0</v>
      </c>
      <c r="AZ176">
        <v>0</v>
      </c>
      <c r="BA176">
        <v>0</v>
      </c>
      <c r="BB176">
        <v>0</v>
      </c>
      <c r="BC176">
        <v>0</v>
      </c>
      <c r="BD176">
        <v>0</v>
      </c>
      <c r="BE176">
        <v>0</v>
      </c>
      <c r="BF176">
        <v>1</v>
      </c>
      <c r="BG176" t="s">
        <v>629</v>
      </c>
      <c r="BH176" t="s">
        <v>707</v>
      </c>
      <c r="BI176">
        <v>1</v>
      </c>
      <c r="BJ176">
        <v>4</v>
      </c>
      <c r="BK176">
        <v>3</v>
      </c>
      <c r="BL176">
        <v>0</v>
      </c>
      <c r="BM176">
        <v>4</v>
      </c>
      <c r="BN176">
        <v>0</v>
      </c>
      <c r="BO176" t="s">
        <v>629</v>
      </c>
      <c r="BP176">
        <v>1</v>
      </c>
      <c r="BQ176">
        <v>1</v>
      </c>
      <c r="BR176">
        <v>1</v>
      </c>
      <c r="BS176">
        <v>0</v>
      </c>
      <c r="BT176">
        <v>1</v>
      </c>
      <c r="BU176">
        <v>1</v>
      </c>
      <c r="BV176">
        <v>0</v>
      </c>
      <c r="BW176">
        <v>1</v>
      </c>
      <c r="BX176">
        <v>0</v>
      </c>
      <c r="BY176" t="s">
        <v>629</v>
      </c>
      <c r="BZ176" t="s">
        <v>629</v>
      </c>
      <c r="CA176" t="s">
        <v>629</v>
      </c>
      <c r="CB176" t="s">
        <v>629</v>
      </c>
      <c r="CC176">
        <v>5556764.4621897843</v>
      </c>
      <c r="CD176">
        <v>12122608.822402816</v>
      </c>
      <c r="CE176">
        <v>3</v>
      </c>
      <c r="CF176">
        <v>2</v>
      </c>
      <c r="CG176">
        <v>1</v>
      </c>
      <c r="CH176">
        <v>1</v>
      </c>
      <c r="CI176" t="s">
        <v>629</v>
      </c>
      <c r="CJ176" t="s">
        <v>629</v>
      </c>
      <c r="CK176" t="s">
        <v>629</v>
      </c>
      <c r="CL176" t="s">
        <v>629</v>
      </c>
      <c r="CM176" t="s">
        <v>629</v>
      </c>
      <c r="CN176" t="s">
        <v>629</v>
      </c>
      <c r="CO176" t="s">
        <v>629</v>
      </c>
      <c r="CP176" t="s">
        <v>629</v>
      </c>
      <c r="CQ176" t="s">
        <v>629</v>
      </c>
      <c r="CR176">
        <v>0</v>
      </c>
      <c r="CS176" t="s">
        <v>629</v>
      </c>
      <c r="CT176">
        <v>5556764.4621897843</v>
      </c>
      <c r="CU176">
        <v>12122608.822402816</v>
      </c>
      <c r="CV176">
        <v>2</v>
      </c>
      <c r="CW176" t="s">
        <v>462</v>
      </c>
    </row>
    <row r="177" spans="1:101" ht="15.75" customHeight="1">
      <c r="A177">
        <v>430</v>
      </c>
      <c r="B177" t="s">
        <v>201</v>
      </c>
      <c r="C177" t="s">
        <v>202</v>
      </c>
      <c r="D177">
        <v>5</v>
      </c>
      <c r="E177">
        <v>2</v>
      </c>
      <c r="F177">
        <v>2010</v>
      </c>
      <c r="G177" t="s">
        <v>203</v>
      </c>
      <c r="H177">
        <v>2009</v>
      </c>
      <c r="I177">
        <v>2014</v>
      </c>
      <c r="J177">
        <v>0</v>
      </c>
      <c r="K177" t="s">
        <v>629</v>
      </c>
      <c r="L177">
        <v>1</v>
      </c>
      <c r="M177">
        <v>2</v>
      </c>
      <c r="N177" t="s">
        <v>204</v>
      </c>
      <c r="O177">
        <v>1</v>
      </c>
      <c r="P177">
        <v>1</v>
      </c>
      <c r="Q177">
        <v>0</v>
      </c>
      <c r="R177" t="s">
        <v>460</v>
      </c>
      <c r="S177">
        <v>0</v>
      </c>
      <c r="T177">
        <v>0</v>
      </c>
      <c r="U177">
        <v>1</v>
      </c>
      <c r="V177">
        <v>1</v>
      </c>
      <c r="W177">
        <v>1</v>
      </c>
      <c r="X177">
        <v>0</v>
      </c>
      <c r="Y177">
        <v>0</v>
      </c>
      <c r="Z177">
        <v>0</v>
      </c>
      <c r="AA177" t="s">
        <v>629</v>
      </c>
      <c r="AB177" t="s">
        <v>629</v>
      </c>
      <c r="AC177" t="s">
        <v>629</v>
      </c>
      <c r="AD177">
        <v>5</v>
      </c>
      <c r="AE177">
        <v>1</v>
      </c>
      <c r="AF177" t="s">
        <v>463</v>
      </c>
      <c r="AG177">
        <v>5</v>
      </c>
      <c r="AH177" t="s">
        <v>629</v>
      </c>
      <c r="AI177" t="s">
        <v>629</v>
      </c>
      <c r="AJ177">
        <v>438</v>
      </c>
      <c r="AK177">
        <v>917.01433345708699</v>
      </c>
      <c r="AL177">
        <v>700</v>
      </c>
      <c r="AM177">
        <v>1465.5480215067601</v>
      </c>
      <c r="AN177">
        <v>1750</v>
      </c>
      <c r="AO177">
        <v>3663.8700537669001</v>
      </c>
      <c r="AP177" t="s">
        <v>629</v>
      </c>
      <c r="AQ177" t="s">
        <v>629</v>
      </c>
      <c r="AR177" t="s">
        <v>667</v>
      </c>
      <c r="AS177">
        <v>1</v>
      </c>
      <c r="AT177">
        <v>2</v>
      </c>
      <c r="AU177">
        <v>1</v>
      </c>
      <c r="AV177">
        <v>1</v>
      </c>
      <c r="AW177">
        <v>2</v>
      </c>
      <c r="AX177">
        <v>0</v>
      </c>
      <c r="AY177">
        <v>0</v>
      </c>
      <c r="AZ177">
        <v>0</v>
      </c>
      <c r="BA177">
        <v>0</v>
      </c>
      <c r="BB177">
        <v>0</v>
      </c>
      <c r="BC177">
        <v>0</v>
      </c>
      <c r="BD177">
        <v>0</v>
      </c>
      <c r="BE177">
        <v>0</v>
      </c>
      <c r="BF177">
        <v>1</v>
      </c>
      <c r="BG177" t="s">
        <v>629</v>
      </c>
      <c r="BH177" t="s">
        <v>707</v>
      </c>
      <c r="BI177">
        <v>1</v>
      </c>
      <c r="BJ177">
        <v>4</v>
      </c>
      <c r="BK177">
        <v>3</v>
      </c>
      <c r="BL177">
        <v>0</v>
      </c>
      <c r="BM177">
        <v>4</v>
      </c>
      <c r="BN177">
        <v>0</v>
      </c>
      <c r="BO177" t="s">
        <v>629</v>
      </c>
      <c r="BP177">
        <v>1</v>
      </c>
      <c r="BQ177">
        <v>1</v>
      </c>
      <c r="BR177">
        <v>1</v>
      </c>
      <c r="BS177">
        <v>0</v>
      </c>
      <c r="BT177">
        <v>1</v>
      </c>
      <c r="BU177">
        <v>1</v>
      </c>
      <c r="BV177">
        <v>0</v>
      </c>
      <c r="BW177">
        <v>1</v>
      </c>
      <c r="BX177">
        <v>0</v>
      </c>
      <c r="BY177" t="s">
        <v>629</v>
      </c>
      <c r="BZ177" t="s">
        <v>629</v>
      </c>
      <c r="CA177" t="s">
        <v>629</v>
      </c>
      <c r="CB177" t="s">
        <v>629</v>
      </c>
      <c r="CC177">
        <v>5297697.8250877056</v>
      </c>
      <c r="CD177">
        <v>11091472.23728279</v>
      </c>
      <c r="CE177">
        <v>3</v>
      </c>
      <c r="CF177">
        <v>2</v>
      </c>
      <c r="CG177">
        <v>1</v>
      </c>
      <c r="CH177">
        <v>1</v>
      </c>
      <c r="CI177">
        <v>5297698</v>
      </c>
      <c r="CJ177">
        <v>11091472.603486171</v>
      </c>
      <c r="CK177">
        <v>1</v>
      </c>
      <c r="CL177" t="s">
        <v>629</v>
      </c>
      <c r="CM177">
        <v>2</v>
      </c>
      <c r="CN177" t="s">
        <v>629</v>
      </c>
      <c r="CO177" t="s">
        <v>629</v>
      </c>
      <c r="CP177" t="s">
        <v>629</v>
      </c>
      <c r="CQ177" t="s">
        <v>629</v>
      </c>
      <c r="CR177">
        <v>0</v>
      </c>
      <c r="CS177" t="s">
        <v>629</v>
      </c>
      <c r="CT177">
        <v>5297697.8250877056</v>
      </c>
      <c r="CU177">
        <v>11091472.23728279</v>
      </c>
      <c r="CV177">
        <v>2</v>
      </c>
      <c r="CW177" t="s">
        <v>462</v>
      </c>
    </row>
    <row r="178" spans="1:101" ht="15.75" customHeight="1">
      <c r="A178">
        <v>430</v>
      </c>
      <c r="B178" t="s">
        <v>201</v>
      </c>
      <c r="C178" t="s">
        <v>202</v>
      </c>
      <c r="D178">
        <v>5</v>
      </c>
      <c r="E178">
        <v>2</v>
      </c>
      <c r="F178">
        <v>2011</v>
      </c>
      <c r="G178" t="s">
        <v>203</v>
      </c>
      <c r="H178">
        <v>2009</v>
      </c>
      <c r="I178">
        <v>2014</v>
      </c>
      <c r="J178">
        <v>0</v>
      </c>
      <c r="K178" t="s">
        <v>629</v>
      </c>
      <c r="L178">
        <v>1</v>
      </c>
      <c r="M178">
        <v>2</v>
      </c>
      <c r="N178" t="s">
        <v>204</v>
      </c>
      <c r="O178">
        <v>1</v>
      </c>
      <c r="P178">
        <v>1</v>
      </c>
      <c r="Q178">
        <v>0</v>
      </c>
      <c r="R178" t="s">
        <v>464</v>
      </c>
      <c r="S178">
        <v>0</v>
      </c>
      <c r="T178">
        <v>0</v>
      </c>
      <c r="U178">
        <v>1</v>
      </c>
      <c r="V178">
        <v>1</v>
      </c>
      <c r="W178">
        <v>1</v>
      </c>
      <c r="X178">
        <v>0</v>
      </c>
      <c r="Y178">
        <v>0</v>
      </c>
      <c r="Z178">
        <v>0</v>
      </c>
      <c r="AA178">
        <v>7123</v>
      </c>
      <c r="AB178">
        <v>1900</v>
      </c>
      <c r="AC178" t="s">
        <v>629</v>
      </c>
      <c r="AD178">
        <v>5</v>
      </c>
      <c r="AE178">
        <v>1</v>
      </c>
      <c r="AF178" t="s">
        <v>463</v>
      </c>
      <c r="AG178">
        <v>5</v>
      </c>
      <c r="AH178" t="s">
        <v>629</v>
      </c>
      <c r="AI178" t="s">
        <v>629</v>
      </c>
      <c r="AJ178">
        <v>438</v>
      </c>
      <c r="AK178">
        <v>847.09964293917778</v>
      </c>
      <c r="AL178">
        <v>700</v>
      </c>
      <c r="AM178">
        <v>1353.8122147429781</v>
      </c>
      <c r="AN178">
        <v>1750</v>
      </c>
      <c r="AO178">
        <v>3384.5305368574454</v>
      </c>
      <c r="AP178" t="s">
        <v>629</v>
      </c>
      <c r="AQ178" t="s">
        <v>629</v>
      </c>
      <c r="AR178" t="s">
        <v>667</v>
      </c>
      <c r="AS178">
        <v>1</v>
      </c>
      <c r="AT178">
        <v>2</v>
      </c>
      <c r="AU178">
        <v>1</v>
      </c>
      <c r="AV178">
        <v>1</v>
      </c>
      <c r="AW178">
        <v>2</v>
      </c>
      <c r="AX178">
        <v>0</v>
      </c>
      <c r="AY178">
        <v>0</v>
      </c>
      <c r="AZ178">
        <v>0</v>
      </c>
      <c r="BA178">
        <v>0</v>
      </c>
      <c r="BB178">
        <v>0</v>
      </c>
      <c r="BC178">
        <v>0</v>
      </c>
      <c r="BD178">
        <v>0</v>
      </c>
      <c r="BE178">
        <v>0</v>
      </c>
      <c r="BF178">
        <v>1</v>
      </c>
      <c r="BG178" t="s">
        <v>629</v>
      </c>
      <c r="BH178" t="s">
        <v>205</v>
      </c>
      <c r="BI178">
        <v>1</v>
      </c>
      <c r="BJ178">
        <v>4</v>
      </c>
      <c r="BK178">
        <v>3</v>
      </c>
      <c r="BL178">
        <v>0</v>
      </c>
      <c r="BM178">
        <v>4</v>
      </c>
      <c r="BN178">
        <v>0</v>
      </c>
      <c r="BO178" t="s">
        <v>629</v>
      </c>
      <c r="BP178">
        <v>1</v>
      </c>
      <c r="BQ178">
        <v>1</v>
      </c>
      <c r="BR178">
        <v>1</v>
      </c>
      <c r="BS178">
        <v>0</v>
      </c>
      <c r="BT178">
        <v>1</v>
      </c>
      <c r="BU178">
        <v>1</v>
      </c>
      <c r="BV178">
        <v>0</v>
      </c>
      <c r="BW178">
        <v>1</v>
      </c>
      <c r="BX178">
        <v>0</v>
      </c>
      <c r="BY178" t="s">
        <v>629</v>
      </c>
      <c r="BZ178" t="s">
        <v>629</v>
      </c>
      <c r="CA178" t="s">
        <v>629</v>
      </c>
      <c r="CB178" t="s">
        <v>629</v>
      </c>
      <c r="CC178" t="s">
        <v>629</v>
      </c>
      <c r="CD178" t="s">
        <v>629</v>
      </c>
      <c r="CE178" t="s">
        <v>629</v>
      </c>
      <c r="CF178" t="s">
        <v>629</v>
      </c>
      <c r="CG178">
        <v>1</v>
      </c>
      <c r="CH178">
        <v>1</v>
      </c>
      <c r="CI178">
        <v>5560534.9094639588</v>
      </c>
      <c r="CJ178">
        <v>10754171.544195782</v>
      </c>
      <c r="CK178">
        <v>1</v>
      </c>
      <c r="CL178" t="s">
        <v>629</v>
      </c>
      <c r="CM178">
        <v>2</v>
      </c>
      <c r="CN178" t="s">
        <v>629</v>
      </c>
      <c r="CO178" t="s">
        <v>629</v>
      </c>
      <c r="CP178" t="s">
        <v>629</v>
      </c>
      <c r="CQ178" t="s">
        <v>629</v>
      </c>
      <c r="CR178">
        <v>0</v>
      </c>
      <c r="CS178" t="s">
        <v>629</v>
      </c>
      <c r="CT178">
        <v>5560534.9094639588</v>
      </c>
      <c r="CU178">
        <v>10754171.544195782</v>
      </c>
      <c r="CV178">
        <v>2</v>
      </c>
      <c r="CW178" t="s">
        <v>462</v>
      </c>
    </row>
    <row r="179" spans="1:101" ht="15.75" customHeight="1">
      <c r="A179">
        <v>430</v>
      </c>
      <c r="B179" t="s">
        <v>201</v>
      </c>
      <c r="C179" t="s">
        <v>202</v>
      </c>
      <c r="D179">
        <v>5</v>
      </c>
      <c r="E179">
        <v>2</v>
      </c>
      <c r="F179">
        <v>2012</v>
      </c>
      <c r="G179" t="s">
        <v>203</v>
      </c>
      <c r="H179">
        <v>2009</v>
      </c>
      <c r="I179">
        <v>2014</v>
      </c>
      <c r="J179">
        <v>0</v>
      </c>
      <c r="K179" t="s">
        <v>629</v>
      </c>
      <c r="L179">
        <v>1</v>
      </c>
      <c r="M179">
        <v>2</v>
      </c>
      <c r="N179" t="s">
        <v>204</v>
      </c>
      <c r="O179">
        <v>1</v>
      </c>
      <c r="P179">
        <v>1</v>
      </c>
      <c r="Q179">
        <v>0</v>
      </c>
      <c r="R179" t="s">
        <v>464</v>
      </c>
      <c r="S179">
        <v>0</v>
      </c>
      <c r="T179">
        <v>0</v>
      </c>
      <c r="U179">
        <v>1</v>
      </c>
      <c r="V179">
        <v>1</v>
      </c>
      <c r="W179">
        <v>1</v>
      </c>
      <c r="X179">
        <v>0</v>
      </c>
      <c r="Y179">
        <v>0</v>
      </c>
      <c r="Z179">
        <v>0</v>
      </c>
      <c r="AA179">
        <v>10000</v>
      </c>
      <c r="AB179">
        <v>2000</v>
      </c>
      <c r="AC179" t="s">
        <v>629</v>
      </c>
      <c r="AD179">
        <v>5</v>
      </c>
      <c r="AE179">
        <v>1</v>
      </c>
      <c r="AF179" t="s">
        <v>465</v>
      </c>
      <c r="AG179">
        <v>5</v>
      </c>
      <c r="AH179" t="s">
        <v>629</v>
      </c>
      <c r="AI179" t="s">
        <v>629</v>
      </c>
      <c r="AJ179">
        <v>438</v>
      </c>
      <c r="AK179">
        <v>829.6202990149809</v>
      </c>
      <c r="AL179">
        <v>700</v>
      </c>
      <c r="AM179">
        <v>1325.8771902065905</v>
      </c>
      <c r="AN179">
        <v>1750</v>
      </c>
      <c r="AO179">
        <v>3314.6929755164761</v>
      </c>
      <c r="AP179" t="s">
        <v>629</v>
      </c>
      <c r="AQ179" t="s">
        <v>629</v>
      </c>
      <c r="AR179" t="s">
        <v>667</v>
      </c>
      <c r="AS179">
        <v>1</v>
      </c>
      <c r="AT179">
        <v>2</v>
      </c>
      <c r="AU179">
        <v>1</v>
      </c>
      <c r="AV179">
        <v>1</v>
      </c>
      <c r="AW179">
        <v>2</v>
      </c>
      <c r="AX179">
        <v>0</v>
      </c>
      <c r="AY179">
        <v>0</v>
      </c>
      <c r="AZ179">
        <v>0</v>
      </c>
      <c r="BA179">
        <v>0</v>
      </c>
      <c r="BB179">
        <v>0</v>
      </c>
      <c r="BC179">
        <v>0</v>
      </c>
      <c r="BD179">
        <v>0</v>
      </c>
      <c r="BE179">
        <v>0</v>
      </c>
      <c r="BF179">
        <v>1</v>
      </c>
      <c r="BG179" t="s">
        <v>629</v>
      </c>
      <c r="BH179" t="s">
        <v>205</v>
      </c>
      <c r="BI179">
        <v>1</v>
      </c>
      <c r="BJ179">
        <v>4</v>
      </c>
      <c r="BK179">
        <v>3</v>
      </c>
      <c r="BL179">
        <v>0</v>
      </c>
      <c r="BM179">
        <v>4</v>
      </c>
      <c r="BN179">
        <v>0</v>
      </c>
      <c r="BO179" t="s">
        <v>629</v>
      </c>
      <c r="BP179">
        <v>1</v>
      </c>
      <c r="BQ179">
        <v>1</v>
      </c>
      <c r="BR179">
        <v>1</v>
      </c>
      <c r="BS179">
        <v>0</v>
      </c>
      <c r="BT179">
        <v>1</v>
      </c>
      <c r="BU179">
        <v>1</v>
      </c>
      <c r="BV179">
        <v>0</v>
      </c>
      <c r="BW179">
        <v>1</v>
      </c>
      <c r="BX179">
        <v>0</v>
      </c>
      <c r="BY179" t="s">
        <v>629</v>
      </c>
      <c r="BZ179" t="s">
        <v>629</v>
      </c>
      <c r="CA179" t="s">
        <v>629</v>
      </c>
      <c r="CB179" t="s">
        <v>629</v>
      </c>
      <c r="CC179" t="s">
        <v>629</v>
      </c>
      <c r="CD179" t="s">
        <v>629</v>
      </c>
      <c r="CE179" t="s">
        <v>629</v>
      </c>
      <c r="CF179" t="s">
        <v>629</v>
      </c>
      <c r="CG179">
        <v>1</v>
      </c>
      <c r="CH179">
        <v>1</v>
      </c>
      <c r="CI179" t="s">
        <v>629</v>
      </c>
      <c r="CJ179" t="s">
        <v>629</v>
      </c>
      <c r="CK179" t="s">
        <v>629</v>
      </c>
      <c r="CL179" t="s">
        <v>629</v>
      </c>
      <c r="CM179">
        <v>1</v>
      </c>
      <c r="CN179" t="s">
        <v>629</v>
      </c>
      <c r="CO179" t="s">
        <v>629</v>
      </c>
      <c r="CP179" t="s">
        <v>629</v>
      </c>
      <c r="CQ179" t="s">
        <v>629</v>
      </c>
      <c r="CR179">
        <v>0</v>
      </c>
      <c r="CS179" t="s">
        <v>629</v>
      </c>
      <c r="CT179" t="s">
        <v>629</v>
      </c>
      <c r="CU179" t="s">
        <v>629</v>
      </c>
      <c r="CV179" t="s">
        <v>629</v>
      </c>
      <c r="CW179" t="s">
        <v>462</v>
      </c>
    </row>
    <row r="180" spans="1:101" ht="15.75" customHeight="1">
      <c r="A180">
        <v>430</v>
      </c>
      <c r="B180" t="s">
        <v>201</v>
      </c>
      <c r="C180" t="s">
        <v>202</v>
      </c>
      <c r="D180">
        <v>5</v>
      </c>
      <c r="E180">
        <v>2</v>
      </c>
      <c r="F180">
        <v>2013</v>
      </c>
      <c r="G180" t="s">
        <v>203</v>
      </c>
      <c r="H180">
        <v>2009</v>
      </c>
      <c r="I180">
        <v>2014</v>
      </c>
      <c r="J180">
        <v>0</v>
      </c>
      <c r="K180" t="s">
        <v>629</v>
      </c>
      <c r="L180">
        <v>1</v>
      </c>
      <c r="M180">
        <v>2</v>
      </c>
      <c r="N180" t="s">
        <v>204</v>
      </c>
      <c r="O180">
        <v>0</v>
      </c>
      <c r="P180">
        <v>1</v>
      </c>
      <c r="Q180">
        <v>0</v>
      </c>
      <c r="R180" t="s">
        <v>464</v>
      </c>
      <c r="S180">
        <v>0</v>
      </c>
      <c r="T180">
        <v>0</v>
      </c>
      <c r="U180">
        <v>1</v>
      </c>
      <c r="V180">
        <v>1</v>
      </c>
      <c r="W180">
        <v>1</v>
      </c>
      <c r="X180">
        <v>0</v>
      </c>
      <c r="Y180">
        <v>0</v>
      </c>
      <c r="Z180">
        <v>0</v>
      </c>
      <c r="AA180" t="s">
        <v>629</v>
      </c>
      <c r="AB180" t="s">
        <v>629</v>
      </c>
      <c r="AC180" t="s">
        <v>629</v>
      </c>
      <c r="AD180">
        <v>5</v>
      </c>
      <c r="AE180">
        <v>1</v>
      </c>
      <c r="AF180" t="s">
        <v>465</v>
      </c>
      <c r="AG180">
        <v>5</v>
      </c>
      <c r="AH180" t="s">
        <v>629</v>
      </c>
      <c r="AI180" t="s">
        <v>629</v>
      </c>
      <c r="AJ180">
        <v>438</v>
      </c>
      <c r="AK180">
        <v>817.05719239174994</v>
      </c>
      <c r="AL180">
        <v>700</v>
      </c>
      <c r="AM180">
        <v>1305.7991659228881</v>
      </c>
      <c r="AN180">
        <v>1750</v>
      </c>
      <c r="AO180">
        <v>3264.4979148072198</v>
      </c>
      <c r="AP180" t="s">
        <v>629</v>
      </c>
      <c r="AQ180" t="s">
        <v>629</v>
      </c>
      <c r="AR180" t="s">
        <v>667</v>
      </c>
      <c r="AS180">
        <v>1</v>
      </c>
      <c r="AT180">
        <v>2</v>
      </c>
      <c r="AU180">
        <v>1</v>
      </c>
      <c r="AV180">
        <v>1</v>
      </c>
      <c r="AW180">
        <v>2</v>
      </c>
      <c r="AX180">
        <v>0</v>
      </c>
      <c r="AY180">
        <v>0</v>
      </c>
      <c r="AZ180">
        <v>0</v>
      </c>
      <c r="BA180">
        <v>0</v>
      </c>
      <c r="BB180">
        <v>0</v>
      </c>
      <c r="BC180">
        <v>0</v>
      </c>
      <c r="BD180">
        <v>0</v>
      </c>
      <c r="BE180">
        <v>0</v>
      </c>
      <c r="BF180">
        <v>1</v>
      </c>
      <c r="BG180" t="s">
        <v>629</v>
      </c>
      <c r="BH180" t="s">
        <v>205</v>
      </c>
      <c r="BI180">
        <v>1</v>
      </c>
      <c r="BJ180">
        <v>4</v>
      </c>
      <c r="BK180">
        <v>3</v>
      </c>
      <c r="BL180">
        <v>0</v>
      </c>
      <c r="BM180">
        <v>4</v>
      </c>
      <c r="BN180">
        <v>0</v>
      </c>
      <c r="BO180" t="s">
        <v>629</v>
      </c>
      <c r="BP180">
        <v>1</v>
      </c>
      <c r="BQ180">
        <v>1</v>
      </c>
      <c r="BR180">
        <v>1</v>
      </c>
      <c r="BS180">
        <v>0</v>
      </c>
      <c r="BT180">
        <v>1</v>
      </c>
      <c r="BU180">
        <v>1</v>
      </c>
      <c r="BV180">
        <v>0</v>
      </c>
      <c r="BW180">
        <v>1</v>
      </c>
      <c r="BX180">
        <v>0</v>
      </c>
      <c r="BY180" t="s">
        <v>629</v>
      </c>
      <c r="BZ180" t="s">
        <v>629</v>
      </c>
      <c r="CA180" t="s">
        <v>629</v>
      </c>
      <c r="CB180" t="s">
        <v>629</v>
      </c>
      <c r="CC180" t="s">
        <v>629</v>
      </c>
      <c r="CD180" t="s">
        <v>629</v>
      </c>
      <c r="CE180" t="s">
        <v>629</v>
      </c>
      <c r="CF180" t="s">
        <v>629</v>
      </c>
      <c r="CG180">
        <v>1</v>
      </c>
      <c r="CH180">
        <v>1</v>
      </c>
      <c r="CI180" t="s">
        <v>629</v>
      </c>
      <c r="CJ180" t="s">
        <v>629</v>
      </c>
      <c r="CK180" t="s">
        <v>629</v>
      </c>
      <c r="CL180" t="s">
        <v>629</v>
      </c>
      <c r="CM180">
        <v>1</v>
      </c>
      <c r="CN180" t="s">
        <v>629</v>
      </c>
      <c r="CO180" t="s">
        <v>629</v>
      </c>
      <c r="CP180" t="s">
        <v>629</v>
      </c>
      <c r="CQ180" t="s">
        <v>629</v>
      </c>
      <c r="CR180">
        <v>0</v>
      </c>
      <c r="CS180" t="s">
        <v>629</v>
      </c>
      <c r="CT180" t="s">
        <v>629</v>
      </c>
      <c r="CU180" t="s">
        <v>629</v>
      </c>
      <c r="CV180" t="s">
        <v>629</v>
      </c>
      <c r="CW180" t="s">
        <v>462</v>
      </c>
    </row>
    <row r="181" spans="1:101" ht="15.75" customHeight="1">
      <c r="A181">
        <v>430</v>
      </c>
      <c r="B181" t="s">
        <v>201</v>
      </c>
      <c r="C181" t="s">
        <v>202</v>
      </c>
      <c r="D181">
        <v>5</v>
      </c>
      <c r="E181">
        <v>2</v>
      </c>
      <c r="F181">
        <v>2014</v>
      </c>
      <c r="G181" t="s">
        <v>203</v>
      </c>
      <c r="H181">
        <v>2009</v>
      </c>
      <c r="I181">
        <v>2014</v>
      </c>
      <c r="J181">
        <v>0</v>
      </c>
      <c r="K181" t="s">
        <v>629</v>
      </c>
      <c r="L181">
        <v>1</v>
      </c>
      <c r="M181">
        <v>2</v>
      </c>
      <c r="N181" t="s">
        <v>204</v>
      </c>
      <c r="O181">
        <v>0</v>
      </c>
      <c r="P181">
        <v>1</v>
      </c>
      <c r="Q181">
        <v>0</v>
      </c>
      <c r="R181" t="s">
        <v>464</v>
      </c>
      <c r="S181">
        <v>0</v>
      </c>
      <c r="T181">
        <v>0</v>
      </c>
      <c r="U181">
        <v>1</v>
      </c>
      <c r="V181">
        <v>1</v>
      </c>
      <c r="W181">
        <v>1</v>
      </c>
      <c r="X181">
        <v>0</v>
      </c>
      <c r="Y181">
        <v>0</v>
      </c>
      <c r="Z181">
        <v>0</v>
      </c>
      <c r="AA181">
        <v>19000</v>
      </c>
      <c r="AB181">
        <v>3798</v>
      </c>
      <c r="AC181" t="s">
        <v>629</v>
      </c>
      <c r="AD181">
        <v>5</v>
      </c>
      <c r="AE181">
        <v>1</v>
      </c>
      <c r="AF181" t="s">
        <v>465</v>
      </c>
      <c r="AG181">
        <v>5</v>
      </c>
      <c r="AH181" t="s">
        <v>629</v>
      </c>
      <c r="AI181" t="s">
        <v>629</v>
      </c>
      <c r="AJ181">
        <v>438</v>
      </c>
      <c r="AK181">
        <v>809.84909169989771</v>
      </c>
      <c r="AL181">
        <v>700</v>
      </c>
      <c r="AM181">
        <v>1294.2793702966403</v>
      </c>
      <c r="AN181">
        <v>1750</v>
      </c>
      <c r="AO181">
        <v>3235.6984257416007</v>
      </c>
      <c r="AP181" t="s">
        <v>629</v>
      </c>
      <c r="AQ181" t="s">
        <v>629</v>
      </c>
      <c r="AR181" t="s">
        <v>667</v>
      </c>
      <c r="AS181">
        <v>7</v>
      </c>
      <c r="AT181">
        <v>2</v>
      </c>
      <c r="AU181">
        <v>1</v>
      </c>
      <c r="AV181">
        <v>1</v>
      </c>
      <c r="AW181">
        <v>2</v>
      </c>
      <c r="AX181">
        <v>0</v>
      </c>
      <c r="AY181">
        <v>0</v>
      </c>
      <c r="AZ181">
        <v>0</v>
      </c>
      <c r="BA181">
        <v>0</v>
      </c>
      <c r="BB181">
        <v>0</v>
      </c>
      <c r="BC181">
        <v>0</v>
      </c>
      <c r="BD181">
        <v>0</v>
      </c>
      <c r="BE181">
        <v>0</v>
      </c>
      <c r="BF181">
        <v>1</v>
      </c>
      <c r="BG181" t="s">
        <v>629</v>
      </c>
      <c r="BH181" t="s">
        <v>205</v>
      </c>
      <c r="BI181">
        <v>1</v>
      </c>
      <c r="BJ181">
        <v>4</v>
      </c>
      <c r="BK181">
        <v>3</v>
      </c>
      <c r="BL181">
        <v>0</v>
      </c>
      <c r="BM181">
        <v>4</v>
      </c>
      <c r="BN181">
        <v>0</v>
      </c>
      <c r="BO181" t="s">
        <v>629</v>
      </c>
      <c r="BP181">
        <v>1</v>
      </c>
      <c r="BQ181">
        <v>1</v>
      </c>
      <c r="BR181">
        <v>1</v>
      </c>
      <c r="BS181">
        <v>0</v>
      </c>
      <c r="BT181">
        <v>1</v>
      </c>
      <c r="BU181">
        <v>1</v>
      </c>
      <c r="BV181">
        <v>0</v>
      </c>
      <c r="BW181">
        <v>1</v>
      </c>
      <c r="BX181">
        <v>0</v>
      </c>
      <c r="BY181" t="s">
        <v>629</v>
      </c>
      <c r="BZ181" t="s">
        <v>629</v>
      </c>
      <c r="CA181" t="s">
        <v>629</v>
      </c>
      <c r="CB181" t="s">
        <v>629</v>
      </c>
      <c r="CC181" t="s">
        <v>629</v>
      </c>
      <c r="CD181" t="s">
        <v>629</v>
      </c>
      <c r="CE181" t="s">
        <v>629</v>
      </c>
      <c r="CF181" t="s">
        <v>629</v>
      </c>
      <c r="CG181">
        <v>1</v>
      </c>
      <c r="CH181">
        <v>1</v>
      </c>
      <c r="CI181" t="s">
        <v>629</v>
      </c>
      <c r="CJ181" t="s">
        <v>629</v>
      </c>
      <c r="CK181" t="s">
        <v>629</v>
      </c>
      <c r="CL181" t="s">
        <v>629</v>
      </c>
      <c r="CM181">
        <v>1</v>
      </c>
      <c r="CN181" t="s">
        <v>629</v>
      </c>
      <c r="CO181" t="s">
        <v>629</v>
      </c>
      <c r="CP181" t="s">
        <v>629</v>
      </c>
      <c r="CQ181" t="s">
        <v>629</v>
      </c>
      <c r="CR181">
        <v>0</v>
      </c>
      <c r="CS181" t="s">
        <v>629</v>
      </c>
      <c r="CT181" t="s">
        <v>629</v>
      </c>
      <c r="CU181" t="s">
        <v>629</v>
      </c>
      <c r="CV181" t="s">
        <v>629</v>
      </c>
      <c r="CW181" t="s">
        <v>462</v>
      </c>
    </row>
    <row r="182" spans="1:101" ht="15.75" customHeight="1">
      <c r="A182">
        <v>430</v>
      </c>
      <c r="B182" t="s">
        <v>201</v>
      </c>
      <c r="C182" t="s">
        <v>202</v>
      </c>
      <c r="D182">
        <v>5</v>
      </c>
      <c r="E182">
        <v>2</v>
      </c>
      <c r="F182">
        <v>2015</v>
      </c>
      <c r="G182" t="s">
        <v>668</v>
      </c>
      <c r="H182">
        <v>2015</v>
      </c>
      <c r="I182">
        <v>2016</v>
      </c>
      <c r="J182">
        <v>1</v>
      </c>
      <c r="K182" t="s">
        <v>203</v>
      </c>
      <c r="L182">
        <v>1</v>
      </c>
      <c r="M182">
        <v>2</v>
      </c>
      <c r="N182" t="s">
        <v>204</v>
      </c>
      <c r="O182">
        <v>1</v>
      </c>
      <c r="P182">
        <v>1</v>
      </c>
      <c r="Q182">
        <v>0</v>
      </c>
      <c r="R182" t="s">
        <v>629</v>
      </c>
      <c r="S182">
        <v>0</v>
      </c>
      <c r="T182">
        <v>0</v>
      </c>
      <c r="U182">
        <v>1</v>
      </c>
      <c r="V182">
        <v>1</v>
      </c>
      <c r="W182">
        <v>1</v>
      </c>
      <c r="X182">
        <v>0</v>
      </c>
      <c r="Y182">
        <v>0</v>
      </c>
      <c r="Z182">
        <v>0</v>
      </c>
      <c r="AA182" t="s">
        <v>629</v>
      </c>
      <c r="AB182" t="s">
        <v>629</v>
      </c>
      <c r="AC182" t="s">
        <v>629</v>
      </c>
      <c r="AD182">
        <v>5</v>
      </c>
      <c r="AE182">
        <v>1</v>
      </c>
      <c r="AF182" t="s">
        <v>465</v>
      </c>
      <c r="AG182">
        <v>5</v>
      </c>
      <c r="AH182" t="s">
        <v>629</v>
      </c>
      <c r="AI182" t="s">
        <v>629</v>
      </c>
      <c r="AJ182">
        <v>700</v>
      </c>
      <c r="AK182">
        <v>1294.698248979824</v>
      </c>
      <c r="AL182">
        <v>700</v>
      </c>
      <c r="AM182">
        <v>1294.698248979824</v>
      </c>
      <c r="AN182">
        <v>1750</v>
      </c>
      <c r="AO182">
        <v>3236.74562244956</v>
      </c>
      <c r="AP182" t="s">
        <v>629</v>
      </c>
      <c r="AQ182" t="s">
        <v>629</v>
      </c>
      <c r="AR182" t="s">
        <v>667</v>
      </c>
      <c r="AS182">
        <v>1</v>
      </c>
      <c r="AT182">
        <v>2</v>
      </c>
      <c r="AU182">
        <v>0</v>
      </c>
      <c r="AV182">
        <v>0</v>
      </c>
      <c r="AW182">
        <v>97</v>
      </c>
      <c r="AX182">
        <v>0</v>
      </c>
      <c r="AY182">
        <v>0</v>
      </c>
      <c r="AZ182">
        <v>0</v>
      </c>
      <c r="BA182">
        <v>0</v>
      </c>
      <c r="BB182">
        <v>0</v>
      </c>
      <c r="BC182">
        <v>0</v>
      </c>
      <c r="BD182">
        <v>0</v>
      </c>
      <c r="BE182">
        <v>0</v>
      </c>
      <c r="BF182">
        <v>1</v>
      </c>
      <c r="BG182" t="s">
        <v>629</v>
      </c>
      <c r="BH182" t="s">
        <v>205</v>
      </c>
      <c r="BI182">
        <v>4</v>
      </c>
      <c r="BJ182">
        <v>4</v>
      </c>
      <c r="BK182">
        <v>3</v>
      </c>
      <c r="BL182">
        <v>0</v>
      </c>
      <c r="BM182">
        <v>4</v>
      </c>
      <c r="BN182">
        <v>0</v>
      </c>
      <c r="BO182" t="s">
        <v>629</v>
      </c>
      <c r="BP182">
        <v>1</v>
      </c>
      <c r="BQ182">
        <v>0</v>
      </c>
      <c r="BR182">
        <v>1</v>
      </c>
      <c r="BS182">
        <v>0</v>
      </c>
      <c r="BT182">
        <v>1</v>
      </c>
      <c r="BU182">
        <v>1</v>
      </c>
      <c r="BV182">
        <v>0</v>
      </c>
      <c r="BW182">
        <v>1</v>
      </c>
      <c r="BX182">
        <v>0</v>
      </c>
      <c r="BY182" t="s">
        <v>629</v>
      </c>
      <c r="BZ182" t="s">
        <v>629</v>
      </c>
      <c r="CA182" t="s">
        <v>629</v>
      </c>
      <c r="CB182" t="s">
        <v>629</v>
      </c>
      <c r="CC182" t="s">
        <v>629</v>
      </c>
      <c r="CD182" t="s">
        <v>629</v>
      </c>
      <c r="CE182" t="s">
        <v>629</v>
      </c>
      <c r="CF182" t="s">
        <v>629</v>
      </c>
      <c r="CG182">
        <v>1</v>
      </c>
      <c r="CH182">
        <v>1</v>
      </c>
      <c r="CI182" t="s">
        <v>629</v>
      </c>
      <c r="CJ182" t="s">
        <v>629</v>
      </c>
      <c r="CK182" t="s">
        <v>629</v>
      </c>
      <c r="CL182" t="s">
        <v>629</v>
      </c>
      <c r="CM182">
        <v>0</v>
      </c>
      <c r="CN182" t="s">
        <v>629</v>
      </c>
      <c r="CO182" t="s">
        <v>629</v>
      </c>
      <c r="CP182" t="s">
        <v>629</v>
      </c>
      <c r="CQ182" t="s">
        <v>629</v>
      </c>
      <c r="CR182">
        <v>0</v>
      </c>
      <c r="CS182" t="s">
        <v>629</v>
      </c>
      <c r="CT182" t="s">
        <v>629</v>
      </c>
      <c r="CU182" t="s">
        <v>629</v>
      </c>
      <c r="CV182" t="s">
        <v>629</v>
      </c>
      <c r="CW182" t="s">
        <v>206</v>
      </c>
    </row>
    <row r="183" spans="1:101" ht="15.75" customHeight="1">
      <c r="A183">
        <v>450</v>
      </c>
      <c r="B183" t="s">
        <v>207</v>
      </c>
      <c r="C183" t="s">
        <v>208</v>
      </c>
      <c r="D183">
        <v>5</v>
      </c>
      <c r="E183">
        <v>4</v>
      </c>
      <c r="F183">
        <v>2014</v>
      </c>
      <c r="G183" t="s">
        <v>209</v>
      </c>
      <c r="H183">
        <v>2014</v>
      </c>
      <c r="I183" t="s">
        <v>629</v>
      </c>
      <c r="J183">
        <v>0</v>
      </c>
      <c r="K183" t="s">
        <v>629</v>
      </c>
      <c r="L183">
        <v>1</v>
      </c>
      <c r="M183">
        <v>126</v>
      </c>
      <c r="N183" t="s">
        <v>210</v>
      </c>
      <c r="O183">
        <v>1</v>
      </c>
      <c r="P183">
        <v>1</v>
      </c>
      <c r="Q183">
        <v>0</v>
      </c>
      <c r="R183" t="s">
        <v>629</v>
      </c>
      <c r="S183">
        <v>0</v>
      </c>
      <c r="T183">
        <v>0</v>
      </c>
      <c r="U183">
        <v>0</v>
      </c>
      <c r="V183">
        <v>1</v>
      </c>
      <c r="W183">
        <v>1</v>
      </c>
      <c r="X183">
        <v>0</v>
      </c>
      <c r="Y183">
        <v>0</v>
      </c>
      <c r="Z183">
        <v>0</v>
      </c>
      <c r="AA183">
        <v>23500</v>
      </c>
      <c r="AB183">
        <v>5000</v>
      </c>
      <c r="AC183" t="s">
        <v>629</v>
      </c>
      <c r="AD183">
        <v>5</v>
      </c>
      <c r="AE183">
        <v>0</v>
      </c>
      <c r="AF183" t="s">
        <v>629</v>
      </c>
      <c r="AG183">
        <v>4</v>
      </c>
      <c r="AH183" t="s">
        <v>629</v>
      </c>
      <c r="AI183" t="s">
        <v>629</v>
      </c>
      <c r="AJ183">
        <v>10000</v>
      </c>
      <c r="AK183">
        <v>13.227745332444233</v>
      </c>
      <c r="AL183">
        <v>20000</v>
      </c>
      <c r="AM183">
        <v>26.455490664888465</v>
      </c>
      <c r="AN183" t="s">
        <v>629</v>
      </c>
      <c r="AO183" t="s">
        <v>629</v>
      </c>
      <c r="AP183" t="s">
        <v>629</v>
      </c>
      <c r="AQ183" t="s">
        <v>629</v>
      </c>
      <c r="AR183" t="s">
        <v>392</v>
      </c>
      <c r="AS183">
        <v>1</v>
      </c>
      <c r="AT183">
        <v>2</v>
      </c>
      <c r="AU183">
        <v>0</v>
      </c>
      <c r="AV183">
        <v>0</v>
      </c>
      <c r="AW183">
        <v>97</v>
      </c>
      <c r="AX183">
        <v>1</v>
      </c>
      <c r="AY183">
        <v>1</v>
      </c>
      <c r="AZ183">
        <v>1</v>
      </c>
      <c r="BA183">
        <v>1</v>
      </c>
      <c r="BB183">
        <v>1</v>
      </c>
      <c r="BC183">
        <v>1</v>
      </c>
      <c r="BD183">
        <v>0</v>
      </c>
      <c r="BE183">
        <v>0</v>
      </c>
      <c r="BF183">
        <v>0</v>
      </c>
      <c r="BG183" t="s">
        <v>629</v>
      </c>
      <c r="BH183" t="s">
        <v>211</v>
      </c>
      <c r="BI183">
        <v>4</v>
      </c>
      <c r="BJ183">
        <v>4</v>
      </c>
      <c r="BK183">
        <v>0</v>
      </c>
      <c r="BL183">
        <v>0</v>
      </c>
      <c r="BM183">
        <v>4</v>
      </c>
      <c r="BN183">
        <v>0</v>
      </c>
      <c r="BO183" t="s">
        <v>629</v>
      </c>
      <c r="BP183">
        <v>1</v>
      </c>
      <c r="BQ183">
        <v>0</v>
      </c>
      <c r="BR183">
        <v>1</v>
      </c>
      <c r="BS183">
        <v>1</v>
      </c>
      <c r="BT183">
        <v>1</v>
      </c>
      <c r="BU183">
        <v>1</v>
      </c>
      <c r="BV183">
        <v>0</v>
      </c>
      <c r="BW183">
        <v>1</v>
      </c>
      <c r="BX183">
        <v>0</v>
      </c>
      <c r="BY183">
        <v>3863698667</v>
      </c>
      <c r="BZ183">
        <v>5110802.2008380257</v>
      </c>
      <c r="CA183">
        <v>3</v>
      </c>
      <c r="CB183">
        <v>3</v>
      </c>
      <c r="CC183" t="s">
        <v>629</v>
      </c>
      <c r="CD183" t="s">
        <v>629</v>
      </c>
      <c r="CE183" t="s">
        <v>629</v>
      </c>
      <c r="CF183" t="s">
        <v>629</v>
      </c>
      <c r="CG183">
        <v>1</v>
      </c>
      <c r="CH183">
        <v>2</v>
      </c>
      <c r="CI183">
        <v>3863698667</v>
      </c>
      <c r="CJ183">
        <v>5110802.2008380257</v>
      </c>
      <c r="CK183">
        <v>3</v>
      </c>
      <c r="CL183">
        <v>3</v>
      </c>
      <c r="CM183">
        <v>0</v>
      </c>
      <c r="CN183" t="s">
        <v>629</v>
      </c>
      <c r="CO183" t="s">
        <v>629</v>
      </c>
      <c r="CP183" t="s">
        <v>629</v>
      </c>
      <c r="CQ183" t="s">
        <v>629</v>
      </c>
      <c r="CR183">
        <v>0</v>
      </c>
      <c r="CS183" t="s">
        <v>629</v>
      </c>
      <c r="CT183">
        <v>3863698667</v>
      </c>
      <c r="CU183">
        <v>5110802.2008380257</v>
      </c>
      <c r="CV183">
        <v>1</v>
      </c>
      <c r="CW183" t="s">
        <v>212</v>
      </c>
    </row>
    <row r="184" spans="1:101" ht="15.75" customHeight="1">
      <c r="A184">
        <v>450</v>
      </c>
      <c r="B184" t="s">
        <v>207</v>
      </c>
      <c r="C184" t="s">
        <v>208</v>
      </c>
      <c r="D184">
        <v>5</v>
      </c>
      <c r="E184">
        <v>4</v>
      </c>
      <c r="F184">
        <v>2015</v>
      </c>
      <c r="G184" t="s">
        <v>209</v>
      </c>
      <c r="H184">
        <v>2015</v>
      </c>
      <c r="I184" t="s">
        <v>629</v>
      </c>
      <c r="J184">
        <v>0</v>
      </c>
      <c r="K184" t="s">
        <v>629</v>
      </c>
      <c r="L184">
        <v>1</v>
      </c>
      <c r="M184">
        <v>126</v>
      </c>
      <c r="N184" t="s">
        <v>213</v>
      </c>
      <c r="O184">
        <v>1</v>
      </c>
      <c r="P184">
        <v>1</v>
      </c>
      <c r="Q184">
        <v>0</v>
      </c>
      <c r="R184" t="s">
        <v>629</v>
      </c>
      <c r="S184">
        <v>0</v>
      </c>
      <c r="T184">
        <v>0</v>
      </c>
      <c r="U184">
        <v>0</v>
      </c>
      <c r="V184">
        <v>1</v>
      </c>
      <c r="W184">
        <v>1</v>
      </c>
      <c r="X184">
        <v>0</v>
      </c>
      <c r="Y184">
        <v>0</v>
      </c>
      <c r="Z184">
        <v>0</v>
      </c>
      <c r="AA184">
        <v>183300</v>
      </c>
      <c r="AB184">
        <v>39000</v>
      </c>
      <c r="AC184" t="s">
        <v>629</v>
      </c>
      <c r="AD184">
        <v>5</v>
      </c>
      <c r="AE184">
        <v>0</v>
      </c>
      <c r="AF184" t="s">
        <v>629</v>
      </c>
      <c r="AG184">
        <v>4</v>
      </c>
      <c r="AH184" t="s">
        <v>629</v>
      </c>
      <c r="AI184" t="s">
        <v>629</v>
      </c>
      <c r="AJ184">
        <v>10000</v>
      </c>
      <c r="AK184">
        <v>12.430931199155804</v>
      </c>
      <c r="AL184">
        <v>20000</v>
      </c>
      <c r="AM184">
        <v>24.861862398311608</v>
      </c>
      <c r="AN184" t="s">
        <v>629</v>
      </c>
      <c r="AO184" t="s">
        <v>629</v>
      </c>
      <c r="AP184" t="s">
        <v>629</v>
      </c>
      <c r="AQ184" t="s">
        <v>629</v>
      </c>
      <c r="AR184" t="s">
        <v>392</v>
      </c>
      <c r="AS184">
        <v>1</v>
      </c>
      <c r="AT184">
        <v>2</v>
      </c>
      <c r="AU184">
        <v>0</v>
      </c>
      <c r="AV184">
        <v>0</v>
      </c>
      <c r="AW184">
        <v>97</v>
      </c>
      <c r="AX184">
        <v>1</v>
      </c>
      <c r="AY184">
        <v>1</v>
      </c>
      <c r="AZ184">
        <v>1</v>
      </c>
      <c r="BA184">
        <v>1</v>
      </c>
      <c r="BB184">
        <v>1</v>
      </c>
      <c r="BC184">
        <v>1</v>
      </c>
      <c r="BD184">
        <v>0</v>
      </c>
      <c r="BE184">
        <v>0</v>
      </c>
      <c r="BF184">
        <v>0</v>
      </c>
      <c r="BG184" t="s">
        <v>629</v>
      </c>
      <c r="BH184" t="s">
        <v>211</v>
      </c>
      <c r="BI184">
        <v>4</v>
      </c>
      <c r="BJ184">
        <v>4</v>
      </c>
      <c r="BK184">
        <v>0</v>
      </c>
      <c r="BL184">
        <v>0</v>
      </c>
      <c r="BM184">
        <v>4</v>
      </c>
      <c r="BN184">
        <v>0</v>
      </c>
      <c r="BO184" t="s">
        <v>629</v>
      </c>
      <c r="BP184">
        <v>1</v>
      </c>
      <c r="BQ184">
        <v>0</v>
      </c>
      <c r="BR184">
        <v>1</v>
      </c>
      <c r="BS184">
        <v>1</v>
      </c>
      <c r="BT184">
        <v>1</v>
      </c>
      <c r="BU184">
        <v>1</v>
      </c>
      <c r="BV184">
        <v>0</v>
      </c>
      <c r="BW184">
        <v>1</v>
      </c>
      <c r="BX184">
        <v>0</v>
      </c>
      <c r="BY184">
        <v>33735345833.333294</v>
      </c>
      <c r="BZ184">
        <v>41936176.303389356</v>
      </c>
      <c r="CA184">
        <v>3</v>
      </c>
      <c r="CB184">
        <v>4</v>
      </c>
      <c r="CC184" t="s">
        <v>629</v>
      </c>
      <c r="CD184" t="s">
        <v>629</v>
      </c>
      <c r="CE184" t="s">
        <v>629</v>
      </c>
      <c r="CF184" t="s">
        <v>629</v>
      </c>
      <c r="CG184">
        <v>1</v>
      </c>
      <c r="CH184">
        <v>2</v>
      </c>
      <c r="CI184">
        <v>27770334167</v>
      </c>
      <c r="CJ184">
        <v>34521111.340754271</v>
      </c>
      <c r="CK184">
        <v>3</v>
      </c>
      <c r="CL184">
        <v>4</v>
      </c>
      <c r="CM184">
        <v>0</v>
      </c>
      <c r="CN184" t="s">
        <v>629</v>
      </c>
      <c r="CO184" t="s">
        <v>629</v>
      </c>
      <c r="CP184" t="s">
        <v>629</v>
      </c>
      <c r="CQ184" t="s">
        <v>629</v>
      </c>
      <c r="CR184">
        <v>0</v>
      </c>
      <c r="CS184" t="s">
        <v>629</v>
      </c>
      <c r="CT184">
        <v>33735345833.333294</v>
      </c>
      <c r="CU184">
        <v>41936176.303389356</v>
      </c>
      <c r="CV184">
        <v>1</v>
      </c>
    </row>
    <row r="185" spans="1:101" ht="15.75" customHeight="1">
      <c r="A185">
        <v>454</v>
      </c>
      <c r="B185" t="s">
        <v>214</v>
      </c>
      <c r="C185" t="s">
        <v>215</v>
      </c>
      <c r="D185">
        <v>5</v>
      </c>
      <c r="E185">
        <v>5</v>
      </c>
      <c r="F185">
        <v>2006</v>
      </c>
      <c r="G185" t="s">
        <v>216</v>
      </c>
      <c r="H185">
        <v>2006</v>
      </c>
      <c r="I185" t="s">
        <v>629</v>
      </c>
      <c r="J185">
        <v>0</v>
      </c>
      <c r="K185" t="s">
        <v>629</v>
      </c>
      <c r="L185">
        <v>1</v>
      </c>
      <c r="M185">
        <v>2</v>
      </c>
      <c r="N185" t="s">
        <v>217</v>
      </c>
      <c r="O185">
        <v>1</v>
      </c>
      <c r="P185">
        <v>1</v>
      </c>
      <c r="Q185">
        <v>0</v>
      </c>
      <c r="R185" t="s">
        <v>629</v>
      </c>
      <c r="S185">
        <v>0</v>
      </c>
      <c r="T185">
        <v>1</v>
      </c>
      <c r="U185">
        <v>0</v>
      </c>
      <c r="V185">
        <v>0</v>
      </c>
      <c r="W185">
        <v>0</v>
      </c>
      <c r="X185">
        <v>0</v>
      </c>
      <c r="Y185">
        <v>0</v>
      </c>
      <c r="Z185">
        <v>0</v>
      </c>
      <c r="AA185">
        <v>1115994</v>
      </c>
      <c r="AB185">
        <v>2442</v>
      </c>
      <c r="AC185" t="s">
        <v>629</v>
      </c>
      <c r="AD185">
        <v>5</v>
      </c>
      <c r="AE185">
        <v>1</v>
      </c>
      <c r="AF185" t="s">
        <v>218</v>
      </c>
      <c r="AG185">
        <v>4</v>
      </c>
      <c r="AH185" t="s">
        <v>629</v>
      </c>
      <c r="AI185" t="s">
        <v>629</v>
      </c>
      <c r="AJ185">
        <v>600</v>
      </c>
      <c r="AK185">
        <v>11.615502103131968</v>
      </c>
      <c r="AL185">
        <v>1800</v>
      </c>
      <c r="AM185">
        <v>34.846506309395906</v>
      </c>
      <c r="AN185" t="s">
        <v>629</v>
      </c>
      <c r="AO185" t="s">
        <v>629</v>
      </c>
      <c r="AP185" t="s">
        <v>629</v>
      </c>
      <c r="AQ185" t="s">
        <v>629</v>
      </c>
      <c r="AR185" t="s">
        <v>670</v>
      </c>
      <c r="AS185">
        <v>1</v>
      </c>
      <c r="AT185">
        <v>2</v>
      </c>
      <c r="AU185">
        <v>0</v>
      </c>
      <c r="AV185">
        <v>0</v>
      </c>
      <c r="AW185">
        <v>97</v>
      </c>
      <c r="AX185">
        <v>0</v>
      </c>
      <c r="AY185">
        <v>0</v>
      </c>
      <c r="AZ185">
        <v>0</v>
      </c>
      <c r="BA185">
        <v>0</v>
      </c>
      <c r="BB185">
        <v>0</v>
      </c>
      <c r="BC185">
        <v>0</v>
      </c>
      <c r="BD185">
        <v>0</v>
      </c>
      <c r="BE185">
        <v>0</v>
      </c>
      <c r="BF185">
        <v>0</v>
      </c>
      <c r="BG185" t="s">
        <v>629</v>
      </c>
      <c r="BH185" t="s">
        <v>219</v>
      </c>
      <c r="BI185">
        <v>1</v>
      </c>
      <c r="BJ185">
        <v>3</v>
      </c>
      <c r="BK185">
        <v>3</v>
      </c>
      <c r="BL185">
        <v>0</v>
      </c>
      <c r="BM185">
        <v>4</v>
      </c>
      <c r="BN185">
        <v>0</v>
      </c>
      <c r="BO185" t="s">
        <v>629</v>
      </c>
      <c r="BP185">
        <v>1</v>
      </c>
      <c r="BQ185">
        <v>0</v>
      </c>
      <c r="BR185">
        <v>1</v>
      </c>
      <c r="BS185">
        <v>0</v>
      </c>
      <c r="BT185">
        <v>1</v>
      </c>
      <c r="BU185">
        <v>3</v>
      </c>
      <c r="BV185">
        <v>0</v>
      </c>
      <c r="BW185">
        <v>1</v>
      </c>
      <c r="BX185">
        <v>0</v>
      </c>
      <c r="BY185" t="s">
        <v>629</v>
      </c>
      <c r="BZ185" t="s">
        <v>629</v>
      </c>
      <c r="CA185" t="s">
        <v>629</v>
      </c>
      <c r="CB185" t="s">
        <v>629</v>
      </c>
      <c r="CC185">
        <v>5560000</v>
      </c>
      <c r="CD185">
        <v>107636.98615568958</v>
      </c>
      <c r="CE185">
        <v>1</v>
      </c>
      <c r="CF185" t="s">
        <v>629</v>
      </c>
      <c r="CG185">
        <v>1</v>
      </c>
      <c r="CH185">
        <v>2</v>
      </c>
      <c r="CI185">
        <v>132991049</v>
      </c>
      <c r="CJ185">
        <v>2574596.3489287114</v>
      </c>
      <c r="CK185">
        <v>1</v>
      </c>
      <c r="CL185" t="s">
        <v>629</v>
      </c>
      <c r="CM185">
        <v>0</v>
      </c>
      <c r="CN185" t="s">
        <v>629</v>
      </c>
      <c r="CO185" t="s">
        <v>629</v>
      </c>
      <c r="CP185" t="s">
        <v>629</v>
      </c>
      <c r="CQ185" t="s">
        <v>629</v>
      </c>
      <c r="CR185">
        <v>0</v>
      </c>
      <c r="CS185" t="s">
        <v>629</v>
      </c>
      <c r="CT185">
        <v>5560000</v>
      </c>
      <c r="CU185">
        <v>107636.98615568958</v>
      </c>
      <c r="CV185">
        <v>2</v>
      </c>
      <c r="CW185" t="s">
        <v>220</v>
      </c>
    </row>
    <row r="186" spans="1:101" ht="15.75" customHeight="1">
      <c r="A186">
        <v>454</v>
      </c>
      <c r="B186" t="s">
        <v>214</v>
      </c>
      <c r="C186" t="s">
        <v>215</v>
      </c>
      <c r="D186">
        <v>5</v>
      </c>
      <c r="E186">
        <v>5</v>
      </c>
      <c r="F186">
        <v>2007</v>
      </c>
      <c r="G186" t="s">
        <v>697</v>
      </c>
      <c r="H186">
        <v>2006</v>
      </c>
      <c r="I186" t="s">
        <v>629</v>
      </c>
      <c r="J186">
        <v>0</v>
      </c>
      <c r="K186" t="s">
        <v>629</v>
      </c>
      <c r="L186">
        <v>1</v>
      </c>
      <c r="M186">
        <v>2</v>
      </c>
      <c r="N186" t="s">
        <v>217</v>
      </c>
      <c r="O186">
        <v>0</v>
      </c>
      <c r="P186">
        <v>1</v>
      </c>
      <c r="Q186">
        <v>0</v>
      </c>
      <c r="R186" t="s">
        <v>629</v>
      </c>
      <c r="S186">
        <v>0</v>
      </c>
      <c r="T186">
        <v>1</v>
      </c>
      <c r="U186">
        <v>0</v>
      </c>
      <c r="V186">
        <v>0</v>
      </c>
      <c r="W186">
        <v>0</v>
      </c>
      <c r="X186">
        <v>0</v>
      </c>
      <c r="Y186">
        <v>0</v>
      </c>
      <c r="Z186">
        <v>0</v>
      </c>
      <c r="AA186">
        <v>51410</v>
      </c>
      <c r="AB186">
        <v>11684</v>
      </c>
      <c r="AC186" t="s">
        <v>629</v>
      </c>
      <c r="AD186">
        <v>5</v>
      </c>
      <c r="AE186">
        <v>1</v>
      </c>
      <c r="AF186" t="s">
        <v>218</v>
      </c>
      <c r="AG186">
        <v>4</v>
      </c>
      <c r="AH186" t="s">
        <v>629</v>
      </c>
      <c r="AI186" t="s">
        <v>629</v>
      </c>
      <c r="AJ186">
        <v>600</v>
      </c>
      <c r="AK186">
        <v>11.455006338025534</v>
      </c>
      <c r="AL186">
        <v>1800</v>
      </c>
      <c r="AM186">
        <v>34.365019014076601</v>
      </c>
      <c r="AN186" t="s">
        <v>629</v>
      </c>
      <c r="AO186" t="s">
        <v>629</v>
      </c>
      <c r="AP186" t="s">
        <v>629</v>
      </c>
      <c r="AQ186" t="s">
        <v>629</v>
      </c>
      <c r="AR186" t="s">
        <v>670</v>
      </c>
      <c r="AS186">
        <v>1</v>
      </c>
      <c r="AT186">
        <v>2</v>
      </c>
      <c r="AU186">
        <v>0</v>
      </c>
      <c r="AV186">
        <v>0</v>
      </c>
      <c r="AW186">
        <v>97</v>
      </c>
      <c r="AX186">
        <v>0</v>
      </c>
      <c r="AY186">
        <v>0</v>
      </c>
      <c r="AZ186">
        <v>0</v>
      </c>
      <c r="BA186">
        <v>0</v>
      </c>
      <c r="BB186">
        <v>0</v>
      </c>
      <c r="BC186">
        <v>0</v>
      </c>
      <c r="BD186">
        <v>0</v>
      </c>
      <c r="BE186">
        <v>0</v>
      </c>
      <c r="BF186">
        <v>0</v>
      </c>
      <c r="BG186" t="s">
        <v>629</v>
      </c>
      <c r="BH186" t="s">
        <v>219</v>
      </c>
      <c r="BI186">
        <v>1</v>
      </c>
      <c r="BJ186">
        <v>3</v>
      </c>
      <c r="BK186">
        <v>3</v>
      </c>
      <c r="BL186">
        <v>0</v>
      </c>
      <c r="BM186">
        <v>4</v>
      </c>
      <c r="BN186">
        <v>0</v>
      </c>
      <c r="BO186" t="s">
        <v>629</v>
      </c>
      <c r="BP186">
        <v>1</v>
      </c>
      <c r="BQ186">
        <v>0</v>
      </c>
      <c r="BR186">
        <v>1</v>
      </c>
      <c r="BS186">
        <v>0</v>
      </c>
      <c r="BT186">
        <v>1</v>
      </c>
      <c r="BU186">
        <v>3</v>
      </c>
      <c r="BV186">
        <v>0</v>
      </c>
      <c r="BW186">
        <v>1</v>
      </c>
      <c r="BX186">
        <v>0</v>
      </c>
      <c r="BY186" t="s">
        <v>629</v>
      </c>
      <c r="BZ186" t="s">
        <v>629</v>
      </c>
      <c r="CA186" t="s">
        <v>629</v>
      </c>
      <c r="CB186" t="s">
        <v>629</v>
      </c>
      <c r="CC186">
        <v>5560000</v>
      </c>
      <c r="CD186">
        <v>106149.7253990366</v>
      </c>
      <c r="CE186">
        <v>1</v>
      </c>
      <c r="CF186" t="s">
        <v>629</v>
      </c>
      <c r="CG186">
        <v>1</v>
      </c>
      <c r="CH186">
        <v>2</v>
      </c>
      <c r="CI186">
        <v>136847156</v>
      </c>
      <c r="CJ186">
        <v>2612641.7322012815</v>
      </c>
      <c r="CK186">
        <v>1</v>
      </c>
      <c r="CL186" t="s">
        <v>629</v>
      </c>
      <c r="CM186">
        <v>0</v>
      </c>
      <c r="CN186" t="s">
        <v>629</v>
      </c>
      <c r="CO186" t="s">
        <v>629</v>
      </c>
      <c r="CP186" t="s">
        <v>629</v>
      </c>
      <c r="CQ186" t="s">
        <v>629</v>
      </c>
      <c r="CR186">
        <v>0</v>
      </c>
      <c r="CS186" t="s">
        <v>629</v>
      </c>
      <c r="CT186">
        <v>5560000</v>
      </c>
      <c r="CU186">
        <v>106149.7253990366</v>
      </c>
      <c r="CV186">
        <v>2</v>
      </c>
    </row>
    <row r="187" spans="1:101" ht="15.75" customHeight="1">
      <c r="A187">
        <v>454</v>
      </c>
      <c r="B187" t="s">
        <v>214</v>
      </c>
      <c r="C187" t="s">
        <v>215</v>
      </c>
      <c r="D187">
        <v>5</v>
      </c>
      <c r="E187">
        <v>5</v>
      </c>
      <c r="F187">
        <v>2008</v>
      </c>
      <c r="G187" t="s">
        <v>697</v>
      </c>
      <c r="H187">
        <v>2006</v>
      </c>
      <c r="I187" t="s">
        <v>629</v>
      </c>
      <c r="J187">
        <v>0</v>
      </c>
      <c r="K187" t="s">
        <v>629</v>
      </c>
      <c r="L187">
        <v>1</v>
      </c>
      <c r="M187">
        <v>2</v>
      </c>
      <c r="N187" t="s">
        <v>217</v>
      </c>
      <c r="O187">
        <v>0</v>
      </c>
      <c r="P187">
        <v>1</v>
      </c>
      <c r="Q187">
        <v>0</v>
      </c>
      <c r="R187" t="s">
        <v>629</v>
      </c>
      <c r="S187">
        <v>0</v>
      </c>
      <c r="T187">
        <v>1</v>
      </c>
      <c r="U187">
        <v>0</v>
      </c>
      <c r="V187">
        <v>0</v>
      </c>
      <c r="W187">
        <v>0</v>
      </c>
      <c r="X187">
        <v>0</v>
      </c>
      <c r="Y187">
        <v>0</v>
      </c>
      <c r="Z187">
        <v>0</v>
      </c>
      <c r="AA187" t="s">
        <v>629</v>
      </c>
      <c r="AB187" t="s">
        <v>629</v>
      </c>
      <c r="AC187" t="s">
        <v>629</v>
      </c>
      <c r="AD187">
        <v>5</v>
      </c>
      <c r="AE187">
        <v>1</v>
      </c>
      <c r="AF187" t="s">
        <v>218</v>
      </c>
      <c r="AG187">
        <v>4</v>
      </c>
      <c r="AH187" t="s">
        <v>629</v>
      </c>
      <c r="AI187" t="s">
        <v>629</v>
      </c>
      <c r="AJ187">
        <v>600</v>
      </c>
      <c r="AK187">
        <v>10.431602628555334</v>
      </c>
      <c r="AL187">
        <v>1800</v>
      </c>
      <c r="AM187">
        <v>31.294807885666003</v>
      </c>
      <c r="AN187" t="s">
        <v>629</v>
      </c>
      <c r="AO187" t="s">
        <v>629</v>
      </c>
      <c r="AP187" t="s">
        <v>629</v>
      </c>
      <c r="AQ187" t="s">
        <v>629</v>
      </c>
      <c r="AR187" t="s">
        <v>670</v>
      </c>
      <c r="AS187">
        <v>1</v>
      </c>
      <c r="AT187">
        <v>2</v>
      </c>
      <c r="AU187">
        <v>0</v>
      </c>
      <c r="AV187">
        <v>0</v>
      </c>
      <c r="AW187">
        <v>97</v>
      </c>
      <c r="AX187">
        <v>0</v>
      </c>
      <c r="AY187">
        <v>0</v>
      </c>
      <c r="AZ187">
        <v>0</v>
      </c>
      <c r="BA187">
        <v>0</v>
      </c>
      <c r="BB187">
        <v>0</v>
      </c>
      <c r="BC187">
        <v>0</v>
      </c>
      <c r="BD187">
        <v>0</v>
      </c>
      <c r="BE187">
        <v>0</v>
      </c>
      <c r="BF187">
        <v>0</v>
      </c>
      <c r="BG187" t="s">
        <v>629</v>
      </c>
      <c r="BH187" t="s">
        <v>219</v>
      </c>
      <c r="BI187">
        <v>1</v>
      </c>
      <c r="BJ187">
        <v>3</v>
      </c>
      <c r="BK187">
        <v>3</v>
      </c>
      <c r="BL187">
        <v>0</v>
      </c>
      <c r="BM187">
        <v>4</v>
      </c>
      <c r="BN187">
        <v>0</v>
      </c>
      <c r="BO187" t="s">
        <v>629</v>
      </c>
      <c r="BP187">
        <v>1</v>
      </c>
      <c r="BQ187">
        <v>0</v>
      </c>
      <c r="BR187">
        <v>1</v>
      </c>
      <c r="BS187">
        <v>0</v>
      </c>
      <c r="BT187">
        <v>1</v>
      </c>
      <c r="BU187">
        <v>3</v>
      </c>
      <c r="BV187">
        <v>0</v>
      </c>
      <c r="BW187">
        <v>1</v>
      </c>
      <c r="BX187">
        <v>0</v>
      </c>
      <c r="BY187" t="s">
        <v>629</v>
      </c>
      <c r="BZ187" t="s">
        <v>629</v>
      </c>
      <c r="CA187" t="s">
        <v>629</v>
      </c>
      <c r="CB187" t="s">
        <v>629</v>
      </c>
      <c r="CC187">
        <v>13800000</v>
      </c>
      <c r="CD187">
        <v>239926.8604567727</v>
      </c>
      <c r="CE187">
        <v>1</v>
      </c>
      <c r="CF187" t="s">
        <v>629</v>
      </c>
      <c r="CG187">
        <v>1</v>
      </c>
      <c r="CH187">
        <v>2</v>
      </c>
      <c r="CI187">
        <v>137399997</v>
      </c>
      <c r="CJ187">
        <v>2388836.9497811585</v>
      </c>
      <c r="CK187">
        <v>1</v>
      </c>
      <c r="CL187" t="s">
        <v>629</v>
      </c>
      <c r="CM187">
        <v>0</v>
      </c>
      <c r="CN187" t="s">
        <v>629</v>
      </c>
      <c r="CO187" t="s">
        <v>629</v>
      </c>
      <c r="CP187" t="s">
        <v>629</v>
      </c>
      <c r="CQ187" t="s">
        <v>629</v>
      </c>
      <c r="CR187">
        <v>0</v>
      </c>
      <c r="CS187" t="s">
        <v>629</v>
      </c>
      <c r="CT187">
        <v>13800000</v>
      </c>
      <c r="CU187">
        <v>239926.8604567727</v>
      </c>
      <c r="CV187">
        <v>2</v>
      </c>
    </row>
    <row r="188" spans="1:101" ht="15.75" customHeight="1">
      <c r="A188">
        <v>454</v>
      </c>
      <c r="B188" t="s">
        <v>214</v>
      </c>
      <c r="C188" t="s">
        <v>215</v>
      </c>
      <c r="D188">
        <v>5</v>
      </c>
      <c r="E188">
        <v>5</v>
      </c>
      <c r="F188">
        <v>2009</v>
      </c>
      <c r="G188" t="s">
        <v>697</v>
      </c>
      <c r="H188">
        <v>2006</v>
      </c>
      <c r="I188" t="s">
        <v>629</v>
      </c>
      <c r="J188">
        <v>0</v>
      </c>
      <c r="K188" t="s">
        <v>629</v>
      </c>
      <c r="L188">
        <v>1</v>
      </c>
      <c r="M188">
        <v>2</v>
      </c>
      <c r="N188" t="s">
        <v>217</v>
      </c>
      <c r="O188">
        <v>0</v>
      </c>
      <c r="P188">
        <v>1</v>
      </c>
      <c r="Q188">
        <v>0</v>
      </c>
      <c r="R188" t="s">
        <v>629</v>
      </c>
      <c r="S188">
        <v>0</v>
      </c>
      <c r="T188">
        <v>1</v>
      </c>
      <c r="U188">
        <v>0</v>
      </c>
      <c r="V188">
        <v>0</v>
      </c>
      <c r="W188">
        <v>0</v>
      </c>
      <c r="X188">
        <v>0</v>
      </c>
      <c r="Y188">
        <v>0</v>
      </c>
      <c r="Z188">
        <v>0</v>
      </c>
      <c r="AA188" t="s">
        <v>629</v>
      </c>
      <c r="AB188" t="s">
        <v>629</v>
      </c>
      <c r="AC188" t="s">
        <v>629</v>
      </c>
      <c r="AD188">
        <v>5</v>
      </c>
      <c r="AE188">
        <v>1</v>
      </c>
      <c r="AF188" t="s">
        <v>218</v>
      </c>
      <c r="AG188">
        <v>4</v>
      </c>
      <c r="AH188" t="s">
        <v>629</v>
      </c>
      <c r="AI188" t="s">
        <v>629</v>
      </c>
      <c r="AJ188">
        <v>600</v>
      </c>
      <c r="AK188">
        <v>9.7412800121575494</v>
      </c>
      <c r="AL188">
        <v>1800</v>
      </c>
      <c r="AM188">
        <v>29.223840036472648</v>
      </c>
      <c r="AN188" t="s">
        <v>629</v>
      </c>
      <c r="AO188" t="s">
        <v>629</v>
      </c>
      <c r="AP188" t="s">
        <v>629</v>
      </c>
      <c r="AQ188" t="s">
        <v>629</v>
      </c>
      <c r="AR188" t="s">
        <v>670</v>
      </c>
      <c r="AS188">
        <v>1</v>
      </c>
      <c r="AT188">
        <v>2</v>
      </c>
      <c r="AU188">
        <v>0</v>
      </c>
      <c r="AV188">
        <v>0</v>
      </c>
      <c r="AW188">
        <v>97</v>
      </c>
      <c r="AX188">
        <v>0</v>
      </c>
      <c r="AY188">
        <v>0</v>
      </c>
      <c r="AZ188">
        <v>0</v>
      </c>
      <c r="BA188">
        <v>0</v>
      </c>
      <c r="BB188">
        <v>0</v>
      </c>
      <c r="BC188">
        <v>0</v>
      </c>
      <c r="BD188">
        <v>0</v>
      </c>
      <c r="BE188">
        <v>0</v>
      </c>
      <c r="BF188">
        <v>0</v>
      </c>
      <c r="BG188" t="s">
        <v>629</v>
      </c>
      <c r="BH188" t="s">
        <v>219</v>
      </c>
      <c r="BI188">
        <v>1</v>
      </c>
      <c r="BJ188">
        <v>3</v>
      </c>
      <c r="BK188">
        <v>3</v>
      </c>
      <c r="BL188">
        <v>0</v>
      </c>
      <c r="BM188">
        <v>4</v>
      </c>
      <c r="BN188">
        <v>0</v>
      </c>
      <c r="BO188" t="s">
        <v>629</v>
      </c>
      <c r="BP188">
        <v>1</v>
      </c>
      <c r="BQ188">
        <v>0</v>
      </c>
      <c r="BR188">
        <v>1</v>
      </c>
      <c r="BS188">
        <v>0</v>
      </c>
      <c r="BT188">
        <v>1</v>
      </c>
      <c r="BU188">
        <v>3</v>
      </c>
      <c r="BV188">
        <v>0</v>
      </c>
      <c r="BW188">
        <v>1</v>
      </c>
      <c r="BX188">
        <v>0</v>
      </c>
      <c r="BY188" t="s">
        <v>629</v>
      </c>
      <c r="BZ188" t="s">
        <v>629</v>
      </c>
      <c r="CA188" t="s">
        <v>629</v>
      </c>
      <c r="CB188" t="s">
        <v>629</v>
      </c>
      <c r="CC188">
        <v>13800000</v>
      </c>
      <c r="CD188">
        <v>224049.44027962364</v>
      </c>
      <c r="CE188">
        <v>1</v>
      </c>
      <c r="CF188" t="s">
        <v>629</v>
      </c>
      <c r="CG188">
        <v>1</v>
      </c>
      <c r="CH188">
        <v>2</v>
      </c>
      <c r="CI188">
        <v>138029932</v>
      </c>
      <c r="CJ188">
        <v>2240980.3627851093</v>
      </c>
      <c r="CK188">
        <v>1</v>
      </c>
      <c r="CL188" t="s">
        <v>629</v>
      </c>
      <c r="CM188">
        <v>0</v>
      </c>
      <c r="CN188" t="s">
        <v>629</v>
      </c>
      <c r="CO188" t="s">
        <v>629</v>
      </c>
      <c r="CP188" t="s">
        <v>629</v>
      </c>
      <c r="CQ188" t="s">
        <v>629</v>
      </c>
      <c r="CR188">
        <v>0</v>
      </c>
      <c r="CS188" t="s">
        <v>629</v>
      </c>
      <c r="CT188">
        <v>13800000</v>
      </c>
      <c r="CU188">
        <v>224049.44027962364</v>
      </c>
      <c r="CV188">
        <v>2</v>
      </c>
    </row>
    <row r="189" spans="1:101" ht="15.75" customHeight="1">
      <c r="A189">
        <v>454</v>
      </c>
      <c r="B189" t="s">
        <v>214</v>
      </c>
      <c r="C189" t="s">
        <v>215</v>
      </c>
      <c r="D189">
        <v>5</v>
      </c>
      <c r="E189">
        <v>5</v>
      </c>
      <c r="F189">
        <v>2010</v>
      </c>
      <c r="G189" t="s">
        <v>697</v>
      </c>
      <c r="H189">
        <v>2006</v>
      </c>
      <c r="I189" t="s">
        <v>629</v>
      </c>
      <c r="J189">
        <v>0</v>
      </c>
      <c r="K189" t="s">
        <v>629</v>
      </c>
      <c r="L189">
        <v>1</v>
      </c>
      <c r="M189">
        <v>2</v>
      </c>
      <c r="N189" t="s">
        <v>217</v>
      </c>
      <c r="O189">
        <v>0</v>
      </c>
      <c r="P189">
        <v>1</v>
      </c>
      <c r="Q189">
        <v>0</v>
      </c>
      <c r="R189" t="s">
        <v>629</v>
      </c>
      <c r="S189">
        <v>0</v>
      </c>
      <c r="T189">
        <v>1</v>
      </c>
      <c r="U189">
        <v>0</v>
      </c>
      <c r="V189">
        <v>0</v>
      </c>
      <c r="W189">
        <v>0</v>
      </c>
      <c r="X189">
        <v>0</v>
      </c>
      <c r="Y189">
        <v>0</v>
      </c>
      <c r="Z189">
        <v>0</v>
      </c>
      <c r="AA189">
        <v>110084</v>
      </c>
      <c r="AB189">
        <v>25019</v>
      </c>
      <c r="AC189" t="s">
        <v>629</v>
      </c>
      <c r="AD189">
        <v>5</v>
      </c>
      <c r="AE189">
        <v>1</v>
      </c>
      <c r="AF189" t="s">
        <v>218</v>
      </c>
      <c r="AG189">
        <v>4</v>
      </c>
      <c r="AH189" t="s">
        <v>629</v>
      </c>
      <c r="AI189" t="s">
        <v>629</v>
      </c>
      <c r="AJ189">
        <v>600</v>
      </c>
      <c r="AK189">
        <v>8.7938135285962495</v>
      </c>
      <c r="AL189">
        <v>1800</v>
      </c>
      <c r="AM189">
        <v>26.381440585788745</v>
      </c>
      <c r="AN189" t="s">
        <v>629</v>
      </c>
      <c r="AO189" t="s">
        <v>629</v>
      </c>
      <c r="AP189" t="s">
        <v>629</v>
      </c>
      <c r="AQ189" t="s">
        <v>629</v>
      </c>
      <c r="AR189" t="s">
        <v>670</v>
      </c>
      <c r="AS189">
        <v>1</v>
      </c>
      <c r="AT189">
        <v>2</v>
      </c>
      <c r="AU189">
        <v>0</v>
      </c>
      <c r="AV189">
        <v>0</v>
      </c>
      <c r="AW189">
        <v>97</v>
      </c>
      <c r="AX189">
        <v>0</v>
      </c>
      <c r="AY189">
        <v>0</v>
      </c>
      <c r="AZ189">
        <v>0</v>
      </c>
      <c r="BA189">
        <v>0</v>
      </c>
      <c r="BB189">
        <v>0</v>
      </c>
      <c r="BC189">
        <v>0</v>
      </c>
      <c r="BD189">
        <v>0</v>
      </c>
      <c r="BE189">
        <v>0</v>
      </c>
      <c r="BF189">
        <v>0</v>
      </c>
      <c r="BG189" t="s">
        <v>629</v>
      </c>
      <c r="BH189" t="s">
        <v>219</v>
      </c>
      <c r="BI189">
        <v>1</v>
      </c>
      <c r="BJ189">
        <v>3</v>
      </c>
      <c r="BK189">
        <v>3</v>
      </c>
      <c r="BL189">
        <v>0</v>
      </c>
      <c r="BM189">
        <v>4</v>
      </c>
      <c r="BN189">
        <v>0</v>
      </c>
      <c r="BO189" t="s">
        <v>629</v>
      </c>
      <c r="BP189">
        <v>1</v>
      </c>
      <c r="BQ189">
        <v>0</v>
      </c>
      <c r="BR189">
        <v>1</v>
      </c>
      <c r="BS189">
        <v>0</v>
      </c>
      <c r="BT189">
        <v>1</v>
      </c>
      <c r="BU189">
        <v>3</v>
      </c>
      <c r="BV189">
        <v>0</v>
      </c>
      <c r="BW189">
        <v>1</v>
      </c>
      <c r="BX189">
        <v>0</v>
      </c>
      <c r="BY189" t="s">
        <v>629</v>
      </c>
      <c r="BZ189" t="s">
        <v>629</v>
      </c>
      <c r="CA189" t="s">
        <v>629</v>
      </c>
      <c r="CB189" t="s">
        <v>629</v>
      </c>
      <c r="CC189">
        <v>24680000</v>
      </c>
      <c r="CD189">
        <v>361718.86314292572</v>
      </c>
      <c r="CE189">
        <v>1</v>
      </c>
      <c r="CF189" t="s">
        <v>629</v>
      </c>
      <c r="CG189">
        <v>1</v>
      </c>
      <c r="CH189">
        <v>2</v>
      </c>
      <c r="CI189">
        <v>147142541</v>
      </c>
      <c r="CJ189">
        <v>2156573.4461297137</v>
      </c>
      <c r="CK189">
        <v>1</v>
      </c>
      <c r="CL189" t="s">
        <v>629</v>
      </c>
      <c r="CM189">
        <v>0</v>
      </c>
      <c r="CN189" t="s">
        <v>629</v>
      </c>
      <c r="CO189" t="s">
        <v>629</v>
      </c>
      <c r="CP189" t="s">
        <v>629</v>
      </c>
      <c r="CQ189" t="s">
        <v>629</v>
      </c>
      <c r="CR189">
        <v>0</v>
      </c>
      <c r="CS189" t="s">
        <v>629</v>
      </c>
      <c r="CT189">
        <v>24680000</v>
      </c>
      <c r="CU189">
        <v>361718.86314292572</v>
      </c>
      <c r="CV189">
        <v>2</v>
      </c>
    </row>
    <row r="190" spans="1:101" ht="15.75" customHeight="1">
      <c r="A190">
        <v>454</v>
      </c>
      <c r="B190" t="s">
        <v>214</v>
      </c>
      <c r="C190" t="s">
        <v>215</v>
      </c>
      <c r="D190">
        <v>5</v>
      </c>
      <c r="E190">
        <v>5</v>
      </c>
      <c r="F190">
        <v>2011</v>
      </c>
      <c r="G190" t="s">
        <v>697</v>
      </c>
      <c r="H190">
        <v>2006</v>
      </c>
      <c r="I190" t="s">
        <v>629</v>
      </c>
      <c r="J190">
        <v>0</v>
      </c>
      <c r="K190" t="s">
        <v>629</v>
      </c>
      <c r="L190">
        <v>1</v>
      </c>
      <c r="M190">
        <v>2</v>
      </c>
      <c r="N190" t="s">
        <v>217</v>
      </c>
      <c r="O190">
        <v>0</v>
      </c>
      <c r="P190">
        <v>1</v>
      </c>
      <c r="Q190">
        <v>0</v>
      </c>
      <c r="R190" t="s">
        <v>629</v>
      </c>
      <c r="S190">
        <v>0</v>
      </c>
      <c r="T190">
        <v>1</v>
      </c>
      <c r="U190">
        <v>0</v>
      </c>
      <c r="V190">
        <v>0</v>
      </c>
      <c r="W190">
        <v>0</v>
      </c>
      <c r="X190">
        <v>0</v>
      </c>
      <c r="Y190">
        <v>0</v>
      </c>
      <c r="Z190">
        <v>0</v>
      </c>
      <c r="AA190" t="s">
        <v>629</v>
      </c>
      <c r="AB190" t="s">
        <v>629</v>
      </c>
      <c r="AC190" t="s">
        <v>629</v>
      </c>
      <c r="AD190">
        <v>5</v>
      </c>
      <c r="AE190">
        <v>1</v>
      </c>
      <c r="AF190" t="s">
        <v>218</v>
      </c>
      <c r="AG190">
        <v>4</v>
      </c>
      <c r="AH190" t="s">
        <v>629</v>
      </c>
      <c r="AI190" t="s">
        <v>629</v>
      </c>
      <c r="AJ190">
        <v>600</v>
      </c>
      <c r="AK190">
        <v>7.8679054252961187</v>
      </c>
      <c r="AL190">
        <v>1800</v>
      </c>
      <c r="AM190">
        <v>23.603716275888356</v>
      </c>
      <c r="AN190" t="s">
        <v>629</v>
      </c>
      <c r="AO190" t="s">
        <v>629</v>
      </c>
      <c r="AP190" t="s">
        <v>629</v>
      </c>
      <c r="AQ190" t="s">
        <v>629</v>
      </c>
      <c r="AR190" t="s">
        <v>670</v>
      </c>
      <c r="AS190">
        <v>1</v>
      </c>
      <c r="AT190">
        <v>2</v>
      </c>
      <c r="AU190">
        <v>0</v>
      </c>
      <c r="AV190">
        <v>0</v>
      </c>
      <c r="AW190">
        <v>97</v>
      </c>
      <c r="AX190">
        <v>0</v>
      </c>
      <c r="AY190">
        <v>0</v>
      </c>
      <c r="AZ190">
        <v>0</v>
      </c>
      <c r="BA190">
        <v>0</v>
      </c>
      <c r="BB190">
        <v>0</v>
      </c>
      <c r="BC190">
        <v>0</v>
      </c>
      <c r="BD190">
        <v>0</v>
      </c>
      <c r="BE190">
        <v>0</v>
      </c>
      <c r="BF190">
        <v>0</v>
      </c>
      <c r="BG190" t="s">
        <v>629</v>
      </c>
      <c r="BH190" t="s">
        <v>219</v>
      </c>
      <c r="BI190">
        <v>1</v>
      </c>
      <c r="BJ190">
        <v>3</v>
      </c>
      <c r="BK190">
        <v>3</v>
      </c>
      <c r="BL190">
        <v>0</v>
      </c>
      <c r="BM190">
        <v>4</v>
      </c>
      <c r="BN190">
        <v>0</v>
      </c>
      <c r="BO190" t="s">
        <v>629</v>
      </c>
      <c r="BP190">
        <v>1</v>
      </c>
      <c r="BQ190">
        <v>0</v>
      </c>
      <c r="BR190">
        <v>1</v>
      </c>
      <c r="BS190">
        <v>0</v>
      </c>
      <c r="BT190">
        <v>1</v>
      </c>
      <c r="BU190">
        <v>3</v>
      </c>
      <c r="BV190">
        <v>0</v>
      </c>
      <c r="BW190">
        <v>1</v>
      </c>
      <c r="BX190">
        <v>0</v>
      </c>
      <c r="BY190" t="s">
        <v>629</v>
      </c>
      <c r="BZ190" t="s">
        <v>629</v>
      </c>
      <c r="CA190" t="s">
        <v>629</v>
      </c>
      <c r="CB190" t="s">
        <v>629</v>
      </c>
      <c r="CC190">
        <v>24680000</v>
      </c>
      <c r="CD190">
        <v>323633.17649384704</v>
      </c>
      <c r="CE190">
        <v>1</v>
      </c>
      <c r="CF190" t="s">
        <v>629</v>
      </c>
      <c r="CG190">
        <v>1</v>
      </c>
      <c r="CH190">
        <v>2</v>
      </c>
      <c r="CI190">
        <v>153037365</v>
      </c>
      <c r="CJ190">
        <v>2006805.8572608705</v>
      </c>
      <c r="CK190">
        <v>1</v>
      </c>
      <c r="CL190" t="s">
        <v>629</v>
      </c>
      <c r="CM190">
        <v>0</v>
      </c>
      <c r="CN190" t="s">
        <v>629</v>
      </c>
      <c r="CO190" t="s">
        <v>629</v>
      </c>
      <c r="CP190" t="s">
        <v>629</v>
      </c>
      <c r="CQ190" t="s">
        <v>629</v>
      </c>
      <c r="CR190">
        <v>0</v>
      </c>
      <c r="CS190" t="s">
        <v>629</v>
      </c>
      <c r="CT190">
        <v>24680000</v>
      </c>
      <c r="CU190">
        <v>323633.17649384704</v>
      </c>
      <c r="CV190">
        <v>2</v>
      </c>
    </row>
    <row r="191" spans="1:101" ht="15.75" customHeight="1">
      <c r="A191">
        <v>454</v>
      </c>
      <c r="B191" t="s">
        <v>214</v>
      </c>
      <c r="C191" t="s">
        <v>215</v>
      </c>
      <c r="D191">
        <v>5</v>
      </c>
      <c r="E191">
        <v>5</v>
      </c>
      <c r="F191">
        <v>2012</v>
      </c>
      <c r="G191" t="s">
        <v>697</v>
      </c>
      <c r="H191">
        <v>2006</v>
      </c>
      <c r="I191" t="s">
        <v>629</v>
      </c>
      <c r="J191">
        <v>0</v>
      </c>
      <c r="K191" t="s">
        <v>629</v>
      </c>
      <c r="L191">
        <v>1</v>
      </c>
      <c r="M191">
        <v>2</v>
      </c>
      <c r="N191" t="s">
        <v>217</v>
      </c>
      <c r="O191">
        <v>0</v>
      </c>
      <c r="P191">
        <v>1</v>
      </c>
      <c r="Q191">
        <v>0</v>
      </c>
      <c r="R191" t="s">
        <v>629</v>
      </c>
      <c r="S191">
        <v>0</v>
      </c>
      <c r="T191">
        <v>1</v>
      </c>
      <c r="U191">
        <v>0</v>
      </c>
      <c r="V191">
        <v>0</v>
      </c>
      <c r="W191">
        <v>0</v>
      </c>
      <c r="X191">
        <v>0</v>
      </c>
      <c r="Y191">
        <v>0</v>
      </c>
      <c r="Z191">
        <v>0</v>
      </c>
      <c r="AA191">
        <v>132000</v>
      </c>
      <c r="AB191">
        <v>30000</v>
      </c>
      <c r="AC191" t="s">
        <v>629</v>
      </c>
      <c r="AD191">
        <v>5</v>
      </c>
      <c r="AE191">
        <v>1</v>
      </c>
      <c r="AF191" t="s">
        <v>218</v>
      </c>
      <c r="AG191">
        <v>4</v>
      </c>
      <c r="AH191" t="s">
        <v>629</v>
      </c>
      <c r="AI191" t="s">
        <v>629</v>
      </c>
      <c r="AJ191">
        <v>1000</v>
      </c>
      <c r="AK191">
        <v>11.350645666311717</v>
      </c>
      <c r="AL191">
        <v>2400</v>
      </c>
      <c r="AM191">
        <v>27.241549599148122</v>
      </c>
      <c r="AN191" t="s">
        <v>629</v>
      </c>
      <c r="AO191" t="s">
        <v>629</v>
      </c>
      <c r="AP191" t="s">
        <v>629</v>
      </c>
      <c r="AQ191" t="s">
        <v>629</v>
      </c>
      <c r="AR191" t="s">
        <v>670</v>
      </c>
      <c r="AS191">
        <v>1</v>
      </c>
      <c r="AT191">
        <v>2</v>
      </c>
      <c r="AU191">
        <v>0</v>
      </c>
      <c r="AV191">
        <v>0</v>
      </c>
      <c r="AW191">
        <v>97</v>
      </c>
      <c r="AX191">
        <v>0</v>
      </c>
      <c r="AY191">
        <v>0</v>
      </c>
      <c r="AZ191">
        <v>0</v>
      </c>
      <c r="BA191">
        <v>0</v>
      </c>
      <c r="BB191">
        <v>0</v>
      </c>
      <c r="BC191">
        <v>0</v>
      </c>
      <c r="BD191">
        <v>0</v>
      </c>
      <c r="BE191">
        <v>0</v>
      </c>
      <c r="BF191">
        <v>0</v>
      </c>
      <c r="BG191" t="s">
        <v>629</v>
      </c>
      <c r="BH191" t="s">
        <v>219</v>
      </c>
      <c r="BI191">
        <v>1</v>
      </c>
      <c r="BJ191">
        <v>3</v>
      </c>
      <c r="BK191">
        <v>3</v>
      </c>
      <c r="BL191">
        <v>0</v>
      </c>
      <c r="BM191">
        <v>4</v>
      </c>
      <c r="BN191">
        <v>0</v>
      </c>
      <c r="BO191" t="s">
        <v>629</v>
      </c>
      <c r="BP191">
        <v>1</v>
      </c>
      <c r="BQ191">
        <v>0</v>
      </c>
      <c r="BR191">
        <v>1</v>
      </c>
      <c r="BS191">
        <v>0</v>
      </c>
      <c r="BT191">
        <v>1</v>
      </c>
      <c r="BU191">
        <v>3</v>
      </c>
      <c r="BV191">
        <v>0</v>
      </c>
      <c r="BW191">
        <v>1</v>
      </c>
      <c r="BX191">
        <v>0</v>
      </c>
      <c r="BY191" t="s">
        <v>629</v>
      </c>
      <c r="BZ191" t="s">
        <v>629</v>
      </c>
      <c r="CA191" t="s">
        <v>629</v>
      </c>
      <c r="CB191" t="s">
        <v>629</v>
      </c>
      <c r="CC191">
        <v>24680000</v>
      </c>
      <c r="CD191">
        <v>280133.93504457321</v>
      </c>
      <c r="CE191">
        <v>1</v>
      </c>
      <c r="CF191" t="s">
        <v>629</v>
      </c>
      <c r="CG191">
        <v>1</v>
      </c>
      <c r="CH191">
        <v>2</v>
      </c>
      <c r="CI191">
        <v>243570318</v>
      </c>
      <c r="CJ191">
        <v>2764680.374448867</v>
      </c>
      <c r="CK191">
        <v>1</v>
      </c>
      <c r="CL191" t="s">
        <v>629</v>
      </c>
      <c r="CM191">
        <v>0</v>
      </c>
      <c r="CN191" t="s">
        <v>629</v>
      </c>
      <c r="CO191" t="s">
        <v>629</v>
      </c>
      <c r="CP191" t="s">
        <v>629</v>
      </c>
      <c r="CQ191" t="s">
        <v>629</v>
      </c>
      <c r="CR191">
        <v>0</v>
      </c>
      <c r="CS191" t="s">
        <v>629</v>
      </c>
      <c r="CT191">
        <v>24680000</v>
      </c>
      <c r="CU191">
        <v>280133.93504457321</v>
      </c>
      <c r="CV191">
        <v>2</v>
      </c>
    </row>
    <row r="192" spans="1:101" ht="15.75" customHeight="1">
      <c r="A192">
        <v>454</v>
      </c>
      <c r="B192" t="s">
        <v>214</v>
      </c>
      <c r="C192" t="s">
        <v>215</v>
      </c>
      <c r="D192">
        <v>5</v>
      </c>
      <c r="E192">
        <v>5</v>
      </c>
      <c r="F192">
        <v>2013</v>
      </c>
      <c r="G192" t="s">
        <v>697</v>
      </c>
      <c r="H192">
        <v>2006</v>
      </c>
      <c r="I192" t="s">
        <v>629</v>
      </c>
      <c r="J192">
        <v>0</v>
      </c>
      <c r="K192" t="s">
        <v>629</v>
      </c>
      <c r="L192">
        <v>1</v>
      </c>
      <c r="M192">
        <v>2</v>
      </c>
      <c r="N192" t="s">
        <v>217</v>
      </c>
      <c r="O192">
        <v>0</v>
      </c>
      <c r="P192">
        <v>1</v>
      </c>
      <c r="Q192">
        <v>0</v>
      </c>
      <c r="R192" t="s">
        <v>629</v>
      </c>
      <c r="S192">
        <v>0</v>
      </c>
      <c r="T192">
        <v>1</v>
      </c>
      <c r="U192">
        <v>0</v>
      </c>
      <c r="V192">
        <v>0</v>
      </c>
      <c r="W192">
        <v>0</v>
      </c>
      <c r="X192">
        <v>0</v>
      </c>
      <c r="Y192">
        <v>0</v>
      </c>
      <c r="Z192">
        <v>0</v>
      </c>
      <c r="AA192">
        <v>306020</v>
      </c>
      <c r="AB192">
        <v>69550</v>
      </c>
      <c r="AC192" t="s">
        <v>629</v>
      </c>
      <c r="AD192">
        <v>5</v>
      </c>
      <c r="AE192">
        <v>1</v>
      </c>
      <c r="AF192" t="s">
        <v>218</v>
      </c>
      <c r="AG192">
        <v>4</v>
      </c>
      <c r="AH192" t="s">
        <v>629</v>
      </c>
      <c r="AI192" t="s">
        <v>629</v>
      </c>
      <c r="AJ192">
        <v>1000</v>
      </c>
      <c r="AK192">
        <v>9.0604269231219181</v>
      </c>
      <c r="AL192">
        <v>2400</v>
      </c>
      <c r="AM192">
        <v>21.745024615492603</v>
      </c>
      <c r="AN192" t="s">
        <v>629</v>
      </c>
      <c r="AO192" t="s">
        <v>629</v>
      </c>
      <c r="AP192" t="s">
        <v>629</v>
      </c>
      <c r="AQ192" t="s">
        <v>629</v>
      </c>
      <c r="AR192" t="s">
        <v>669</v>
      </c>
      <c r="AS192">
        <v>1</v>
      </c>
      <c r="AT192">
        <v>2</v>
      </c>
      <c r="AU192">
        <v>0</v>
      </c>
      <c r="AV192">
        <v>0</v>
      </c>
      <c r="AW192">
        <v>97</v>
      </c>
      <c r="AX192">
        <v>0</v>
      </c>
      <c r="AY192">
        <v>0</v>
      </c>
      <c r="AZ192">
        <v>0</v>
      </c>
      <c r="BA192">
        <v>0</v>
      </c>
      <c r="BB192">
        <v>0</v>
      </c>
      <c r="BC192">
        <v>0</v>
      </c>
      <c r="BD192">
        <v>0</v>
      </c>
      <c r="BE192">
        <v>0</v>
      </c>
      <c r="BF192">
        <v>0</v>
      </c>
      <c r="BG192" t="s">
        <v>629</v>
      </c>
      <c r="BH192" t="s">
        <v>219</v>
      </c>
      <c r="BI192">
        <v>1</v>
      </c>
      <c r="BJ192">
        <v>3</v>
      </c>
      <c r="BK192">
        <v>3</v>
      </c>
      <c r="BL192">
        <v>0</v>
      </c>
      <c r="BM192">
        <v>4</v>
      </c>
      <c r="BN192">
        <v>0</v>
      </c>
      <c r="BO192" t="s">
        <v>629</v>
      </c>
      <c r="BP192">
        <v>1</v>
      </c>
      <c r="BQ192">
        <v>0</v>
      </c>
      <c r="BR192">
        <v>1</v>
      </c>
      <c r="BS192">
        <v>0</v>
      </c>
      <c r="BT192">
        <v>1</v>
      </c>
      <c r="BU192">
        <v>3</v>
      </c>
      <c r="BV192">
        <v>0</v>
      </c>
      <c r="BW192">
        <v>1</v>
      </c>
      <c r="BX192">
        <v>0</v>
      </c>
      <c r="BY192" t="s">
        <v>629</v>
      </c>
      <c r="BZ192" t="s">
        <v>629</v>
      </c>
      <c r="CA192" t="s">
        <v>629</v>
      </c>
      <c r="CB192" t="s">
        <v>629</v>
      </c>
      <c r="CC192">
        <v>42720000</v>
      </c>
      <c r="CD192">
        <v>387061.43815576832</v>
      </c>
      <c r="CE192">
        <v>1</v>
      </c>
      <c r="CF192" t="s">
        <v>629</v>
      </c>
      <c r="CG192">
        <v>1</v>
      </c>
      <c r="CH192">
        <v>2</v>
      </c>
      <c r="CI192">
        <v>356309429</v>
      </c>
      <c r="CJ192">
        <v>3228315.5434737974</v>
      </c>
      <c r="CK192">
        <v>1</v>
      </c>
      <c r="CL192" t="s">
        <v>629</v>
      </c>
      <c r="CM192">
        <v>0</v>
      </c>
      <c r="CN192" t="s">
        <v>629</v>
      </c>
      <c r="CO192" t="s">
        <v>629</v>
      </c>
      <c r="CP192" t="s">
        <v>629</v>
      </c>
      <c r="CQ192" t="s">
        <v>629</v>
      </c>
      <c r="CR192">
        <v>0</v>
      </c>
      <c r="CS192" t="s">
        <v>629</v>
      </c>
      <c r="CT192">
        <v>42720000</v>
      </c>
      <c r="CU192">
        <v>387061.43815576832</v>
      </c>
      <c r="CV192">
        <v>2</v>
      </c>
    </row>
    <row r="193" spans="1:101" ht="15.75" customHeight="1">
      <c r="A193">
        <v>454</v>
      </c>
      <c r="B193" t="s">
        <v>214</v>
      </c>
      <c r="C193" t="s">
        <v>215</v>
      </c>
      <c r="D193">
        <v>5</v>
      </c>
      <c r="E193">
        <v>5</v>
      </c>
      <c r="F193">
        <v>2014</v>
      </c>
      <c r="G193" t="s">
        <v>697</v>
      </c>
      <c r="H193">
        <v>2006</v>
      </c>
      <c r="I193" t="s">
        <v>629</v>
      </c>
      <c r="J193">
        <v>0</v>
      </c>
      <c r="K193" t="s">
        <v>629</v>
      </c>
      <c r="L193">
        <v>1</v>
      </c>
      <c r="M193">
        <v>2</v>
      </c>
      <c r="N193" t="s">
        <v>217</v>
      </c>
      <c r="O193">
        <v>0</v>
      </c>
      <c r="P193">
        <v>1</v>
      </c>
      <c r="Q193">
        <v>0</v>
      </c>
      <c r="R193" t="s">
        <v>629</v>
      </c>
      <c r="S193">
        <v>0</v>
      </c>
      <c r="T193">
        <v>1</v>
      </c>
      <c r="U193">
        <v>0</v>
      </c>
      <c r="V193">
        <v>0</v>
      </c>
      <c r="W193">
        <v>0</v>
      </c>
      <c r="X193">
        <v>0</v>
      </c>
      <c r="Y193">
        <v>0</v>
      </c>
      <c r="Z193">
        <v>0</v>
      </c>
      <c r="AA193">
        <v>440000.00000000006</v>
      </c>
      <c r="AB193">
        <v>100000</v>
      </c>
      <c r="AC193" t="s">
        <v>629</v>
      </c>
      <c r="AD193">
        <v>5</v>
      </c>
      <c r="AE193">
        <v>1</v>
      </c>
      <c r="AF193" t="s">
        <v>218</v>
      </c>
      <c r="AG193">
        <v>4</v>
      </c>
      <c r="AH193" t="s">
        <v>629</v>
      </c>
      <c r="AI193" t="s">
        <v>629</v>
      </c>
      <c r="AJ193">
        <v>1000</v>
      </c>
      <c r="AK193">
        <v>7.6293496725867351</v>
      </c>
      <c r="AL193">
        <v>2400</v>
      </c>
      <c r="AM193">
        <v>18.310439214208163</v>
      </c>
      <c r="AN193" t="s">
        <v>629</v>
      </c>
      <c r="AO193" t="s">
        <v>629</v>
      </c>
      <c r="AP193" t="s">
        <v>629</v>
      </c>
      <c r="AQ193" t="s">
        <v>629</v>
      </c>
      <c r="AR193" t="s">
        <v>669</v>
      </c>
      <c r="AS193">
        <v>1</v>
      </c>
      <c r="AT193">
        <v>2</v>
      </c>
      <c r="AU193">
        <v>0</v>
      </c>
      <c r="AV193">
        <v>0</v>
      </c>
      <c r="AW193">
        <v>97</v>
      </c>
      <c r="AX193">
        <v>0</v>
      </c>
      <c r="AY193">
        <v>0</v>
      </c>
      <c r="AZ193">
        <v>0</v>
      </c>
      <c r="BA193">
        <v>0</v>
      </c>
      <c r="BB193">
        <v>0</v>
      </c>
      <c r="BC193">
        <v>0</v>
      </c>
      <c r="BD193">
        <v>0</v>
      </c>
      <c r="BE193">
        <v>0</v>
      </c>
      <c r="BF193">
        <v>0</v>
      </c>
      <c r="BG193" t="s">
        <v>629</v>
      </c>
      <c r="BH193" t="s">
        <v>219</v>
      </c>
      <c r="BI193">
        <v>1</v>
      </c>
      <c r="BJ193">
        <v>3</v>
      </c>
      <c r="BK193">
        <v>3</v>
      </c>
      <c r="BL193">
        <v>0</v>
      </c>
      <c r="BM193">
        <v>4</v>
      </c>
      <c r="BN193">
        <v>0</v>
      </c>
      <c r="BO193" t="s">
        <v>629</v>
      </c>
      <c r="BP193">
        <v>1</v>
      </c>
      <c r="BQ193">
        <v>0</v>
      </c>
      <c r="BR193">
        <v>1</v>
      </c>
      <c r="BS193">
        <v>0</v>
      </c>
      <c r="BT193">
        <v>1</v>
      </c>
      <c r="BU193">
        <v>3</v>
      </c>
      <c r="BV193">
        <v>0</v>
      </c>
      <c r="BW193">
        <v>1</v>
      </c>
      <c r="BX193">
        <v>0</v>
      </c>
      <c r="BY193" t="s">
        <v>629</v>
      </c>
      <c r="BZ193" t="s">
        <v>629</v>
      </c>
      <c r="CA193" t="s">
        <v>629</v>
      </c>
      <c r="CB193" t="s">
        <v>629</v>
      </c>
      <c r="CC193">
        <v>42250000</v>
      </c>
      <c r="CD193">
        <v>322340.02366678952</v>
      </c>
      <c r="CE193">
        <v>1</v>
      </c>
      <c r="CF193" t="s">
        <v>629</v>
      </c>
      <c r="CG193">
        <v>1</v>
      </c>
      <c r="CH193">
        <v>2</v>
      </c>
      <c r="CI193">
        <v>415453773</v>
      </c>
      <c r="CJ193">
        <v>3169642.1070124735</v>
      </c>
      <c r="CK193">
        <v>1</v>
      </c>
      <c r="CL193" t="s">
        <v>629</v>
      </c>
      <c r="CM193">
        <v>0</v>
      </c>
      <c r="CN193" t="s">
        <v>629</v>
      </c>
      <c r="CO193" t="s">
        <v>629</v>
      </c>
      <c r="CP193" t="s">
        <v>629</v>
      </c>
      <c r="CQ193" t="s">
        <v>629</v>
      </c>
      <c r="CR193">
        <v>0</v>
      </c>
      <c r="CS193" t="s">
        <v>629</v>
      </c>
      <c r="CT193">
        <v>42250000</v>
      </c>
      <c r="CU193">
        <v>322340.02366678952</v>
      </c>
      <c r="CV193">
        <v>2</v>
      </c>
    </row>
    <row r="194" spans="1:101" ht="15.75" customHeight="1">
      <c r="A194">
        <v>454</v>
      </c>
      <c r="B194" t="s">
        <v>214</v>
      </c>
      <c r="C194" t="s">
        <v>215</v>
      </c>
      <c r="D194">
        <v>5</v>
      </c>
      <c r="E194">
        <v>5</v>
      </c>
      <c r="F194">
        <v>2015</v>
      </c>
      <c r="G194" t="s">
        <v>697</v>
      </c>
      <c r="H194">
        <v>2006</v>
      </c>
      <c r="I194" t="s">
        <v>629</v>
      </c>
      <c r="J194">
        <v>0</v>
      </c>
      <c r="K194" t="s">
        <v>629</v>
      </c>
      <c r="L194">
        <v>1</v>
      </c>
      <c r="M194">
        <v>2</v>
      </c>
      <c r="N194" t="s">
        <v>217</v>
      </c>
      <c r="O194">
        <v>0</v>
      </c>
      <c r="P194">
        <v>1</v>
      </c>
      <c r="Q194">
        <v>0</v>
      </c>
      <c r="R194" t="s">
        <v>629</v>
      </c>
      <c r="S194">
        <v>0</v>
      </c>
      <c r="T194">
        <v>1</v>
      </c>
      <c r="U194">
        <v>0</v>
      </c>
      <c r="V194">
        <v>0</v>
      </c>
      <c r="W194">
        <v>0</v>
      </c>
      <c r="X194">
        <v>0</v>
      </c>
      <c r="Y194">
        <v>0</v>
      </c>
      <c r="Z194">
        <v>0</v>
      </c>
      <c r="AA194">
        <v>670473</v>
      </c>
      <c r="AB194">
        <v>151357</v>
      </c>
      <c r="AC194" t="s">
        <v>629</v>
      </c>
      <c r="AD194">
        <v>5</v>
      </c>
      <c r="AE194">
        <v>1</v>
      </c>
      <c r="AF194" t="s">
        <v>218</v>
      </c>
      <c r="AG194">
        <v>4</v>
      </c>
      <c r="AH194" t="s">
        <v>629</v>
      </c>
      <c r="AI194" t="s">
        <v>629</v>
      </c>
      <c r="AJ194">
        <v>1000</v>
      </c>
      <c r="AK194">
        <v>6.3976913423654986</v>
      </c>
      <c r="AL194">
        <v>2400</v>
      </c>
      <c r="AM194">
        <v>15.354459221677196</v>
      </c>
      <c r="AN194" t="s">
        <v>629</v>
      </c>
      <c r="AO194" t="s">
        <v>629</v>
      </c>
      <c r="AP194" t="s">
        <v>629</v>
      </c>
      <c r="AQ194" t="s">
        <v>629</v>
      </c>
      <c r="AR194" t="s">
        <v>669</v>
      </c>
      <c r="AS194">
        <v>1</v>
      </c>
      <c r="AT194">
        <v>2</v>
      </c>
      <c r="AU194">
        <v>0</v>
      </c>
      <c r="AV194">
        <v>0</v>
      </c>
      <c r="AW194">
        <v>97</v>
      </c>
      <c r="AX194">
        <v>0</v>
      </c>
      <c r="AY194">
        <v>0</v>
      </c>
      <c r="AZ194">
        <v>0</v>
      </c>
      <c r="BA194">
        <v>0</v>
      </c>
      <c r="BB194">
        <v>0</v>
      </c>
      <c r="BC194">
        <v>0</v>
      </c>
      <c r="BD194">
        <v>0</v>
      </c>
      <c r="BE194">
        <v>0</v>
      </c>
      <c r="BF194">
        <v>0</v>
      </c>
      <c r="BG194" t="s">
        <v>629</v>
      </c>
      <c r="BH194" t="s">
        <v>219</v>
      </c>
      <c r="BI194">
        <v>1</v>
      </c>
      <c r="BJ194">
        <v>3</v>
      </c>
      <c r="BK194">
        <v>3</v>
      </c>
      <c r="BL194">
        <v>0</v>
      </c>
      <c r="BM194">
        <v>4</v>
      </c>
      <c r="BN194">
        <v>0</v>
      </c>
      <c r="BO194" t="s">
        <v>629</v>
      </c>
      <c r="BP194">
        <v>1</v>
      </c>
      <c r="BQ194">
        <v>0</v>
      </c>
      <c r="BR194">
        <v>1</v>
      </c>
      <c r="BS194">
        <v>0</v>
      </c>
      <c r="BT194">
        <v>1</v>
      </c>
      <c r="BU194">
        <v>3</v>
      </c>
      <c r="BV194">
        <v>0</v>
      </c>
      <c r="BW194">
        <v>1</v>
      </c>
      <c r="BX194">
        <v>0</v>
      </c>
      <c r="BY194" t="s">
        <v>629</v>
      </c>
      <c r="BZ194" t="s">
        <v>629</v>
      </c>
      <c r="CA194" t="s">
        <v>629</v>
      </c>
      <c r="CB194" t="s">
        <v>629</v>
      </c>
      <c r="CC194">
        <v>42250000</v>
      </c>
      <c r="CD194">
        <v>270302.4592149423</v>
      </c>
      <c r="CE194">
        <v>1</v>
      </c>
      <c r="CF194" t="s">
        <v>629</v>
      </c>
      <c r="CG194">
        <v>1</v>
      </c>
      <c r="CH194">
        <v>2</v>
      </c>
      <c r="CI194">
        <v>485340969.3304525</v>
      </c>
      <c r="CJ194">
        <v>3105061.7175807152</v>
      </c>
      <c r="CK194">
        <v>1</v>
      </c>
      <c r="CL194" t="s">
        <v>629</v>
      </c>
      <c r="CM194">
        <v>0</v>
      </c>
      <c r="CN194" t="s">
        <v>629</v>
      </c>
      <c r="CO194" t="s">
        <v>629</v>
      </c>
      <c r="CP194" t="s">
        <v>629</v>
      </c>
      <c r="CQ194" t="s">
        <v>629</v>
      </c>
      <c r="CR194">
        <v>0</v>
      </c>
      <c r="CS194" t="s">
        <v>629</v>
      </c>
      <c r="CT194">
        <v>42250000</v>
      </c>
      <c r="CU194">
        <v>270302.4592149423</v>
      </c>
      <c r="CV194">
        <v>2</v>
      </c>
    </row>
    <row r="195" spans="1:101" ht="15.75" customHeight="1">
      <c r="A195">
        <v>466</v>
      </c>
      <c r="B195" t="s">
        <v>221</v>
      </c>
      <c r="C195" t="s">
        <v>222</v>
      </c>
      <c r="D195">
        <v>5</v>
      </c>
      <c r="E195">
        <v>2</v>
      </c>
      <c r="F195">
        <v>2007</v>
      </c>
      <c r="G195" t="s">
        <v>485</v>
      </c>
      <c r="H195">
        <v>2002</v>
      </c>
      <c r="I195">
        <v>2007</v>
      </c>
      <c r="J195">
        <v>0</v>
      </c>
      <c r="K195" t="s">
        <v>629</v>
      </c>
      <c r="L195">
        <v>3</v>
      </c>
      <c r="M195">
        <v>1</v>
      </c>
      <c r="N195" t="s">
        <v>224</v>
      </c>
      <c r="O195">
        <v>1</v>
      </c>
      <c r="P195">
        <v>7</v>
      </c>
      <c r="Q195">
        <v>0</v>
      </c>
      <c r="R195" t="s">
        <v>486</v>
      </c>
      <c r="S195">
        <v>0</v>
      </c>
      <c r="T195">
        <v>0</v>
      </c>
      <c r="U195">
        <v>0</v>
      </c>
      <c r="V195">
        <v>0</v>
      </c>
      <c r="W195">
        <v>1</v>
      </c>
      <c r="X195">
        <v>1</v>
      </c>
      <c r="Y195">
        <v>0</v>
      </c>
      <c r="Z195">
        <v>0</v>
      </c>
      <c r="AA195">
        <v>2850</v>
      </c>
      <c r="AB195">
        <v>500</v>
      </c>
      <c r="AC195" t="s">
        <v>629</v>
      </c>
      <c r="AD195">
        <v>6</v>
      </c>
      <c r="AE195">
        <v>0</v>
      </c>
      <c r="AF195" t="s">
        <v>487</v>
      </c>
      <c r="AG195">
        <v>4</v>
      </c>
      <c r="AH195" t="s">
        <v>629</v>
      </c>
      <c r="AI195" t="s">
        <v>629</v>
      </c>
      <c r="AJ195" t="s">
        <v>629</v>
      </c>
      <c r="AK195" t="s">
        <v>629</v>
      </c>
      <c r="AL195" t="s">
        <v>629</v>
      </c>
      <c r="AM195" t="s">
        <v>629</v>
      </c>
      <c r="AN195" t="s">
        <v>629</v>
      </c>
      <c r="AO195" t="s">
        <v>629</v>
      </c>
      <c r="AP195">
        <v>5000</v>
      </c>
      <c r="AQ195">
        <v>29.454385995832681</v>
      </c>
      <c r="AR195" t="s">
        <v>629</v>
      </c>
      <c r="AS195">
        <v>1</v>
      </c>
      <c r="AT195">
        <v>2</v>
      </c>
      <c r="AU195">
        <v>0</v>
      </c>
      <c r="AV195">
        <v>1</v>
      </c>
      <c r="AW195">
        <v>97</v>
      </c>
      <c r="AX195">
        <v>1</v>
      </c>
      <c r="AY195">
        <v>1</v>
      </c>
      <c r="AZ195">
        <v>1</v>
      </c>
      <c r="BA195">
        <v>0</v>
      </c>
      <c r="BB195">
        <v>0</v>
      </c>
      <c r="BC195">
        <v>0</v>
      </c>
      <c r="BD195">
        <v>0</v>
      </c>
      <c r="BE195">
        <v>0</v>
      </c>
      <c r="BF195">
        <v>0</v>
      </c>
      <c r="BG195" t="s">
        <v>629</v>
      </c>
      <c r="BH195" t="s">
        <v>225</v>
      </c>
      <c r="BI195">
        <v>4</v>
      </c>
      <c r="BJ195">
        <v>3</v>
      </c>
      <c r="BK195">
        <v>4</v>
      </c>
      <c r="BL195">
        <v>0</v>
      </c>
      <c r="BM195">
        <v>4</v>
      </c>
      <c r="BN195">
        <v>0</v>
      </c>
      <c r="BO195" t="s">
        <v>629</v>
      </c>
      <c r="BP195">
        <v>1</v>
      </c>
      <c r="BQ195">
        <v>0</v>
      </c>
      <c r="BR195">
        <v>1</v>
      </c>
      <c r="BS195">
        <v>0</v>
      </c>
      <c r="BT195">
        <v>1</v>
      </c>
      <c r="BU195">
        <v>1</v>
      </c>
      <c r="BV195">
        <v>0</v>
      </c>
      <c r="BW195">
        <v>1</v>
      </c>
      <c r="BX195">
        <v>0</v>
      </c>
      <c r="BY195" t="s">
        <v>629</v>
      </c>
      <c r="BZ195" t="s">
        <v>629</v>
      </c>
      <c r="CA195" t="s">
        <v>629</v>
      </c>
      <c r="CB195" t="s">
        <v>629</v>
      </c>
      <c r="CC195">
        <v>17637017.59922</v>
      </c>
      <c r="CD195">
        <v>103897.50483654402</v>
      </c>
      <c r="CE195">
        <v>2</v>
      </c>
      <c r="CF195" t="s">
        <v>629</v>
      </c>
      <c r="CG195">
        <v>1</v>
      </c>
      <c r="CH195">
        <v>2</v>
      </c>
      <c r="CI195">
        <v>17637017.59922</v>
      </c>
      <c r="CJ195">
        <v>103897.50483654402</v>
      </c>
      <c r="CK195">
        <v>2</v>
      </c>
      <c r="CL195" t="s">
        <v>629</v>
      </c>
      <c r="CM195">
        <v>0</v>
      </c>
      <c r="CN195" t="s">
        <v>629</v>
      </c>
      <c r="CO195" t="s">
        <v>629</v>
      </c>
      <c r="CP195" t="s">
        <v>629</v>
      </c>
      <c r="CQ195" t="s">
        <v>629</v>
      </c>
      <c r="CR195">
        <v>0</v>
      </c>
      <c r="CS195" t="s">
        <v>629</v>
      </c>
      <c r="CT195">
        <v>17637017.59922</v>
      </c>
      <c r="CU195">
        <v>103897.50483654402</v>
      </c>
      <c r="CV195">
        <v>2</v>
      </c>
      <c r="CW195" t="s">
        <v>226</v>
      </c>
    </row>
    <row r="196" spans="1:101" ht="15.75" customHeight="1">
      <c r="A196">
        <v>466</v>
      </c>
      <c r="B196" t="s">
        <v>221</v>
      </c>
      <c r="C196" t="s">
        <v>222</v>
      </c>
      <c r="D196">
        <v>5</v>
      </c>
      <c r="E196">
        <v>2</v>
      </c>
      <c r="F196">
        <v>2002</v>
      </c>
      <c r="G196" t="s">
        <v>223</v>
      </c>
      <c r="H196">
        <v>2002</v>
      </c>
      <c r="I196">
        <v>2007</v>
      </c>
      <c r="J196">
        <v>0</v>
      </c>
      <c r="K196" t="s">
        <v>629</v>
      </c>
      <c r="L196">
        <v>3</v>
      </c>
      <c r="M196">
        <v>1</v>
      </c>
      <c r="N196" t="s">
        <v>224</v>
      </c>
      <c r="O196">
        <v>1</v>
      </c>
      <c r="P196">
        <v>7</v>
      </c>
      <c r="Q196">
        <v>0</v>
      </c>
      <c r="R196" t="s">
        <v>486</v>
      </c>
      <c r="S196">
        <v>0</v>
      </c>
      <c r="T196">
        <v>0</v>
      </c>
      <c r="U196">
        <v>0</v>
      </c>
      <c r="V196">
        <v>0</v>
      </c>
      <c r="W196">
        <v>1</v>
      </c>
      <c r="X196">
        <v>0</v>
      </c>
      <c r="Y196">
        <v>0</v>
      </c>
      <c r="Z196">
        <v>0</v>
      </c>
      <c r="AA196">
        <v>2850</v>
      </c>
      <c r="AB196">
        <v>500</v>
      </c>
      <c r="AC196" t="s">
        <v>629</v>
      </c>
      <c r="AD196">
        <v>6</v>
      </c>
      <c r="AE196">
        <v>0</v>
      </c>
      <c r="AF196" t="s">
        <v>487</v>
      </c>
      <c r="AG196">
        <v>4</v>
      </c>
      <c r="AH196" t="s">
        <v>629</v>
      </c>
      <c r="AI196" t="s">
        <v>629</v>
      </c>
      <c r="AJ196" t="s">
        <v>629</v>
      </c>
      <c r="AK196" t="s">
        <v>629</v>
      </c>
      <c r="AL196" t="s">
        <v>629</v>
      </c>
      <c r="AM196" t="s">
        <v>629</v>
      </c>
      <c r="AN196" t="s">
        <v>629</v>
      </c>
      <c r="AO196" t="s">
        <v>629</v>
      </c>
      <c r="AP196">
        <v>5000</v>
      </c>
      <c r="AQ196">
        <v>28.975525225131584</v>
      </c>
      <c r="AR196" t="s">
        <v>629</v>
      </c>
      <c r="AS196">
        <v>1</v>
      </c>
      <c r="AT196">
        <v>2</v>
      </c>
      <c r="AU196">
        <v>0</v>
      </c>
      <c r="AV196">
        <v>1</v>
      </c>
      <c r="AW196">
        <v>97</v>
      </c>
      <c r="AX196">
        <v>1</v>
      </c>
      <c r="AY196">
        <v>1</v>
      </c>
      <c r="AZ196">
        <v>1</v>
      </c>
      <c r="BA196">
        <v>0</v>
      </c>
      <c r="BB196">
        <v>0</v>
      </c>
      <c r="BC196">
        <v>0</v>
      </c>
      <c r="BD196">
        <v>0</v>
      </c>
      <c r="BE196">
        <v>0</v>
      </c>
      <c r="BF196">
        <v>0</v>
      </c>
      <c r="BG196" t="s">
        <v>629</v>
      </c>
      <c r="BH196" t="s">
        <v>225</v>
      </c>
      <c r="BI196">
        <v>4</v>
      </c>
      <c r="BJ196">
        <v>3</v>
      </c>
      <c r="BK196">
        <v>4</v>
      </c>
      <c r="BL196">
        <v>0</v>
      </c>
      <c r="BM196">
        <v>4</v>
      </c>
      <c r="BN196">
        <v>0</v>
      </c>
      <c r="BO196" t="s">
        <v>629</v>
      </c>
      <c r="BP196">
        <v>1</v>
      </c>
      <c r="BQ196">
        <v>0</v>
      </c>
      <c r="BR196">
        <v>1</v>
      </c>
      <c r="BS196">
        <v>0</v>
      </c>
      <c r="BT196">
        <v>1</v>
      </c>
      <c r="BU196">
        <v>1</v>
      </c>
      <c r="BV196">
        <v>0</v>
      </c>
      <c r="BW196">
        <v>1</v>
      </c>
      <c r="BX196">
        <v>0</v>
      </c>
      <c r="BY196" t="s">
        <v>629</v>
      </c>
      <c r="BZ196" t="s">
        <v>629</v>
      </c>
      <c r="CA196" t="s">
        <v>629</v>
      </c>
      <c r="CB196" t="s">
        <v>629</v>
      </c>
      <c r="CC196">
        <v>25649166</v>
      </c>
      <c r="CD196">
        <v>148639.61128731747</v>
      </c>
      <c r="CE196">
        <v>2</v>
      </c>
      <c r="CF196" t="s">
        <v>629</v>
      </c>
      <c r="CG196">
        <v>1</v>
      </c>
      <c r="CH196">
        <v>2</v>
      </c>
      <c r="CI196">
        <v>25649166</v>
      </c>
      <c r="CJ196">
        <v>148639.61128731747</v>
      </c>
      <c r="CK196">
        <v>2</v>
      </c>
      <c r="CL196" t="s">
        <v>629</v>
      </c>
      <c r="CM196">
        <v>0</v>
      </c>
      <c r="CN196" t="s">
        <v>629</v>
      </c>
      <c r="CO196" t="s">
        <v>629</v>
      </c>
      <c r="CP196" t="s">
        <v>629</v>
      </c>
      <c r="CQ196" t="s">
        <v>629</v>
      </c>
      <c r="CR196">
        <v>0</v>
      </c>
      <c r="CS196" t="s">
        <v>629</v>
      </c>
      <c r="CT196">
        <v>25649166</v>
      </c>
      <c r="CU196">
        <v>148639.61128731747</v>
      </c>
      <c r="CV196">
        <v>2</v>
      </c>
      <c r="CW196" t="s">
        <v>226</v>
      </c>
    </row>
    <row r="197" spans="1:101" ht="15.75" customHeight="1">
      <c r="A197">
        <v>466</v>
      </c>
      <c r="B197" t="s">
        <v>221</v>
      </c>
      <c r="C197" t="s">
        <v>222</v>
      </c>
      <c r="D197">
        <v>5</v>
      </c>
      <c r="E197">
        <v>2</v>
      </c>
      <c r="F197">
        <v>2003</v>
      </c>
      <c r="G197" t="s">
        <v>223</v>
      </c>
      <c r="H197">
        <v>2002</v>
      </c>
      <c r="I197">
        <v>2007</v>
      </c>
      <c r="J197">
        <v>0</v>
      </c>
      <c r="K197" t="s">
        <v>629</v>
      </c>
      <c r="L197">
        <v>3</v>
      </c>
      <c r="M197">
        <v>1</v>
      </c>
      <c r="N197" t="s">
        <v>224</v>
      </c>
      <c r="O197">
        <v>1</v>
      </c>
      <c r="P197">
        <v>7</v>
      </c>
      <c r="Q197">
        <v>0</v>
      </c>
      <c r="R197" t="s">
        <v>486</v>
      </c>
      <c r="S197">
        <v>0</v>
      </c>
      <c r="T197">
        <v>0</v>
      </c>
      <c r="U197">
        <v>0</v>
      </c>
      <c r="V197">
        <v>0</v>
      </c>
      <c r="W197">
        <v>1</v>
      </c>
      <c r="X197">
        <v>0</v>
      </c>
      <c r="Y197">
        <v>0</v>
      </c>
      <c r="Z197">
        <v>0</v>
      </c>
      <c r="AA197">
        <v>2850</v>
      </c>
      <c r="AB197">
        <v>500</v>
      </c>
      <c r="AC197" t="s">
        <v>629</v>
      </c>
      <c r="AD197">
        <v>6</v>
      </c>
      <c r="AE197">
        <v>0</v>
      </c>
      <c r="AF197" t="s">
        <v>487</v>
      </c>
      <c r="AG197">
        <v>4</v>
      </c>
      <c r="AH197" t="s">
        <v>629</v>
      </c>
      <c r="AI197" t="s">
        <v>629</v>
      </c>
      <c r="AJ197" t="s">
        <v>629</v>
      </c>
      <c r="AK197" t="s">
        <v>629</v>
      </c>
      <c r="AL197" t="s">
        <v>629</v>
      </c>
      <c r="AM197" t="s">
        <v>629</v>
      </c>
      <c r="AN197" t="s">
        <v>629</v>
      </c>
      <c r="AO197" t="s">
        <v>629</v>
      </c>
      <c r="AP197">
        <v>5000</v>
      </c>
      <c r="AQ197">
        <v>31.982127152126001</v>
      </c>
      <c r="AR197" t="s">
        <v>629</v>
      </c>
      <c r="AS197">
        <v>1</v>
      </c>
      <c r="AT197">
        <v>2</v>
      </c>
      <c r="AU197">
        <v>0</v>
      </c>
      <c r="AV197">
        <v>1</v>
      </c>
      <c r="AW197">
        <v>97</v>
      </c>
      <c r="AX197">
        <v>1</v>
      </c>
      <c r="AY197">
        <v>1</v>
      </c>
      <c r="AZ197">
        <v>1</v>
      </c>
      <c r="BA197">
        <v>0</v>
      </c>
      <c r="BB197">
        <v>0</v>
      </c>
      <c r="BC197">
        <v>0</v>
      </c>
      <c r="BD197">
        <v>0</v>
      </c>
      <c r="BE197">
        <v>0</v>
      </c>
      <c r="BF197">
        <v>0</v>
      </c>
      <c r="BG197" t="s">
        <v>629</v>
      </c>
      <c r="BH197" t="s">
        <v>225</v>
      </c>
      <c r="BI197">
        <v>4</v>
      </c>
      <c r="BJ197">
        <v>3</v>
      </c>
      <c r="BK197">
        <v>4</v>
      </c>
      <c r="BL197">
        <v>0</v>
      </c>
      <c r="BM197">
        <v>4</v>
      </c>
      <c r="BN197">
        <v>0</v>
      </c>
      <c r="BO197" t="s">
        <v>629</v>
      </c>
      <c r="BP197">
        <v>1</v>
      </c>
      <c r="BQ197">
        <v>0</v>
      </c>
      <c r="BR197">
        <v>1</v>
      </c>
      <c r="BS197">
        <v>0</v>
      </c>
      <c r="BT197">
        <v>1</v>
      </c>
      <c r="BU197">
        <v>1</v>
      </c>
      <c r="BV197">
        <v>0</v>
      </c>
      <c r="BW197">
        <v>1</v>
      </c>
      <c r="BX197">
        <v>0</v>
      </c>
      <c r="BY197" t="s">
        <v>629</v>
      </c>
      <c r="BZ197" t="s">
        <v>629</v>
      </c>
      <c r="CA197" t="s">
        <v>629</v>
      </c>
      <c r="CB197" t="s">
        <v>629</v>
      </c>
      <c r="CC197">
        <v>21388172</v>
      </c>
      <c r="CD197">
        <v>136807.84729110822</v>
      </c>
      <c r="CE197">
        <v>2</v>
      </c>
      <c r="CF197" t="s">
        <v>629</v>
      </c>
      <c r="CG197">
        <v>1</v>
      </c>
      <c r="CH197">
        <v>2</v>
      </c>
      <c r="CI197">
        <v>21388172</v>
      </c>
      <c r="CJ197">
        <v>136807.84729110822</v>
      </c>
      <c r="CK197">
        <v>2</v>
      </c>
      <c r="CL197" t="s">
        <v>629</v>
      </c>
      <c r="CM197">
        <v>0</v>
      </c>
      <c r="CN197" t="s">
        <v>629</v>
      </c>
      <c r="CO197" t="s">
        <v>629</v>
      </c>
      <c r="CP197" t="s">
        <v>629</v>
      </c>
      <c r="CQ197" t="s">
        <v>629</v>
      </c>
      <c r="CR197">
        <v>0</v>
      </c>
      <c r="CS197" t="s">
        <v>629</v>
      </c>
      <c r="CT197">
        <v>21388172</v>
      </c>
      <c r="CU197">
        <v>136807.84729110822</v>
      </c>
      <c r="CV197">
        <v>2</v>
      </c>
      <c r="CW197" t="s">
        <v>226</v>
      </c>
    </row>
    <row r="198" spans="1:101" ht="15.75" customHeight="1">
      <c r="A198">
        <v>466</v>
      </c>
      <c r="B198" t="s">
        <v>221</v>
      </c>
      <c r="C198" t="s">
        <v>222</v>
      </c>
      <c r="D198">
        <v>5</v>
      </c>
      <c r="E198">
        <v>2</v>
      </c>
      <c r="F198">
        <v>2004</v>
      </c>
      <c r="G198" t="s">
        <v>223</v>
      </c>
      <c r="H198">
        <v>2002</v>
      </c>
      <c r="I198">
        <v>2007</v>
      </c>
      <c r="J198">
        <v>0</v>
      </c>
      <c r="K198" t="s">
        <v>629</v>
      </c>
      <c r="L198">
        <v>3</v>
      </c>
      <c r="M198">
        <v>1</v>
      </c>
      <c r="N198" t="s">
        <v>224</v>
      </c>
      <c r="O198">
        <v>1</v>
      </c>
      <c r="P198">
        <v>7</v>
      </c>
      <c r="Q198">
        <v>0</v>
      </c>
      <c r="R198" t="s">
        <v>486</v>
      </c>
      <c r="S198">
        <v>0</v>
      </c>
      <c r="T198">
        <v>0</v>
      </c>
      <c r="U198">
        <v>0</v>
      </c>
      <c r="V198">
        <v>0</v>
      </c>
      <c r="W198">
        <v>1</v>
      </c>
      <c r="X198">
        <v>0</v>
      </c>
      <c r="Y198">
        <v>0</v>
      </c>
      <c r="Z198">
        <v>0</v>
      </c>
      <c r="AA198">
        <v>2850</v>
      </c>
      <c r="AB198">
        <v>500</v>
      </c>
      <c r="AC198" t="s">
        <v>629</v>
      </c>
      <c r="AD198">
        <v>6</v>
      </c>
      <c r="AE198">
        <v>0</v>
      </c>
      <c r="AF198" t="s">
        <v>487</v>
      </c>
      <c r="AG198">
        <v>4</v>
      </c>
      <c r="AH198" t="s">
        <v>629</v>
      </c>
      <c r="AI198" t="s">
        <v>629</v>
      </c>
      <c r="AJ198" t="s">
        <v>629</v>
      </c>
      <c r="AK198" t="s">
        <v>629</v>
      </c>
      <c r="AL198" t="s">
        <v>629</v>
      </c>
      <c r="AM198" t="s">
        <v>629</v>
      </c>
      <c r="AN198" t="s">
        <v>629</v>
      </c>
      <c r="AO198" t="s">
        <v>629</v>
      </c>
      <c r="AP198">
        <v>5000</v>
      </c>
      <c r="AQ198">
        <v>31.720060706603906</v>
      </c>
      <c r="AR198" t="s">
        <v>629</v>
      </c>
      <c r="AS198">
        <v>1</v>
      </c>
      <c r="AT198">
        <v>2</v>
      </c>
      <c r="AU198">
        <v>0</v>
      </c>
      <c r="AV198">
        <v>1</v>
      </c>
      <c r="AW198">
        <v>97</v>
      </c>
      <c r="AX198">
        <v>1</v>
      </c>
      <c r="AY198">
        <v>1</v>
      </c>
      <c r="AZ198">
        <v>1</v>
      </c>
      <c r="BA198">
        <v>0</v>
      </c>
      <c r="BB198">
        <v>0</v>
      </c>
      <c r="BC198">
        <v>0</v>
      </c>
      <c r="BD198">
        <v>0</v>
      </c>
      <c r="BE198">
        <v>0</v>
      </c>
      <c r="BF198">
        <v>0</v>
      </c>
      <c r="BG198" t="s">
        <v>629</v>
      </c>
      <c r="BH198" t="s">
        <v>225</v>
      </c>
      <c r="BI198">
        <v>4</v>
      </c>
      <c r="BJ198">
        <v>3</v>
      </c>
      <c r="BK198">
        <v>4</v>
      </c>
      <c r="BL198">
        <v>0</v>
      </c>
      <c r="BM198">
        <v>4</v>
      </c>
      <c r="BN198">
        <v>0</v>
      </c>
      <c r="BO198" t="s">
        <v>629</v>
      </c>
      <c r="BP198">
        <v>1</v>
      </c>
      <c r="BQ198">
        <v>0</v>
      </c>
      <c r="BR198">
        <v>1</v>
      </c>
      <c r="BS198">
        <v>0</v>
      </c>
      <c r="BT198">
        <v>1</v>
      </c>
      <c r="BU198">
        <v>1</v>
      </c>
      <c r="BV198">
        <v>0</v>
      </c>
      <c r="BW198">
        <v>1</v>
      </c>
      <c r="BX198">
        <v>0</v>
      </c>
      <c r="BY198" t="s">
        <v>629</v>
      </c>
      <c r="BZ198" t="s">
        <v>629</v>
      </c>
      <c r="CA198" t="s">
        <v>629</v>
      </c>
      <c r="CB198" t="s">
        <v>629</v>
      </c>
      <c r="CC198">
        <v>19440881</v>
      </c>
      <c r="CD198">
        <v>123333.18510197249</v>
      </c>
      <c r="CE198">
        <v>2</v>
      </c>
      <c r="CF198" t="s">
        <v>629</v>
      </c>
      <c r="CG198">
        <v>1</v>
      </c>
      <c r="CH198">
        <v>2</v>
      </c>
      <c r="CI198">
        <v>19440881</v>
      </c>
      <c r="CJ198">
        <v>123333.18510197249</v>
      </c>
      <c r="CK198">
        <v>2</v>
      </c>
      <c r="CL198" t="s">
        <v>629</v>
      </c>
      <c r="CM198">
        <v>0</v>
      </c>
      <c r="CN198" t="s">
        <v>629</v>
      </c>
      <c r="CO198" t="s">
        <v>629</v>
      </c>
      <c r="CP198" t="s">
        <v>629</v>
      </c>
      <c r="CQ198" t="s">
        <v>629</v>
      </c>
      <c r="CR198">
        <v>0</v>
      </c>
      <c r="CS198" t="s">
        <v>629</v>
      </c>
      <c r="CT198">
        <v>19440881</v>
      </c>
      <c r="CU198">
        <v>123333.18510197249</v>
      </c>
      <c r="CV198">
        <v>2</v>
      </c>
      <c r="CW198" t="s">
        <v>226</v>
      </c>
    </row>
    <row r="199" spans="1:101" ht="15.75" customHeight="1">
      <c r="A199">
        <v>466</v>
      </c>
      <c r="B199" t="s">
        <v>221</v>
      </c>
      <c r="C199" t="s">
        <v>222</v>
      </c>
      <c r="D199">
        <v>5</v>
      </c>
      <c r="E199">
        <v>2</v>
      </c>
      <c r="F199">
        <v>2005</v>
      </c>
      <c r="G199" t="s">
        <v>223</v>
      </c>
      <c r="H199">
        <v>2002</v>
      </c>
      <c r="I199">
        <v>2007</v>
      </c>
      <c r="J199">
        <v>0</v>
      </c>
      <c r="K199" t="s">
        <v>629</v>
      </c>
      <c r="L199">
        <v>3</v>
      </c>
      <c r="M199">
        <v>1</v>
      </c>
      <c r="N199" t="s">
        <v>224</v>
      </c>
      <c r="O199">
        <v>1</v>
      </c>
      <c r="P199">
        <v>7</v>
      </c>
      <c r="Q199">
        <v>0</v>
      </c>
      <c r="R199" t="s">
        <v>486</v>
      </c>
      <c r="S199">
        <v>0</v>
      </c>
      <c r="T199">
        <v>0</v>
      </c>
      <c r="U199">
        <v>0</v>
      </c>
      <c r="V199">
        <v>0</v>
      </c>
      <c r="W199">
        <v>1</v>
      </c>
      <c r="X199">
        <v>0</v>
      </c>
      <c r="Y199">
        <v>0</v>
      </c>
      <c r="Z199">
        <v>0</v>
      </c>
      <c r="AA199">
        <v>2850</v>
      </c>
      <c r="AB199">
        <v>500</v>
      </c>
      <c r="AC199" t="s">
        <v>629</v>
      </c>
      <c r="AD199">
        <v>6</v>
      </c>
      <c r="AE199">
        <v>0</v>
      </c>
      <c r="AF199" t="s">
        <v>487</v>
      </c>
      <c r="AG199">
        <v>4</v>
      </c>
      <c r="AH199" t="s">
        <v>629</v>
      </c>
      <c r="AI199" t="s">
        <v>629</v>
      </c>
      <c r="AJ199" t="s">
        <v>629</v>
      </c>
      <c r="AK199" t="s">
        <v>629</v>
      </c>
      <c r="AL199" t="s">
        <v>629</v>
      </c>
      <c r="AM199" t="s">
        <v>629</v>
      </c>
      <c r="AN199" t="s">
        <v>629</v>
      </c>
      <c r="AO199" t="s">
        <v>629</v>
      </c>
      <c r="AP199">
        <v>5000</v>
      </c>
      <c r="AQ199">
        <v>30.455973695273443</v>
      </c>
      <c r="AR199" t="s">
        <v>629</v>
      </c>
      <c r="AS199">
        <v>1</v>
      </c>
      <c r="AT199">
        <v>2</v>
      </c>
      <c r="AU199">
        <v>0</v>
      </c>
      <c r="AV199">
        <v>1</v>
      </c>
      <c r="AW199">
        <v>97</v>
      </c>
      <c r="AX199">
        <v>1</v>
      </c>
      <c r="AY199">
        <v>1</v>
      </c>
      <c r="AZ199">
        <v>1</v>
      </c>
      <c r="BA199">
        <v>0</v>
      </c>
      <c r="BB199">
        <v>0</v>
      </c>
      <c r="BC199">
        <v>0</v>
      </c>
      <c r="BD199">
        <v>0</v>
      </c>
      <c r="BE199">
        <v>0</v>
      </c>
      <c r="BF199">
        <v>0</v>
      </c>
      <c r="BG199" t="s">
        <v>629</v>
      </c>
      <c r="BH199" t="s">
        <v>225</v>
      </c>
      <c r="BI199">
        <v>4</v>
      </c>
      <c r="BJ199">
        <v>3</v>
      </c>
      <c r="BK199">
        <v>4</v>
      </c>
      <c r="BL199">
        <v>0</v>
      </c>
      <c r="BM199">
        <v>4</v>
      </c>
      <c r="BN199">
        <v>0</v>
      </c>
      <c r="BO199" t="s">
        <v>629</v>
      </c>
      <c r="BP199">
        <v>1</v>
      </c>
      <c r="BQ199">
        <v>0</v>
      </c>
      <c r="BR199">
        <v>1</v>
      </c>
      <c r="BS199">
        <v>0</v>
      </c>
      <c r="BT199">
        <v>1</v>
      </c>
      <c r="BU199">
        <v>1</v>
      </c>
      <c r="BV199">
        <v>0</v>
      </c>
      <c r="BW199">
        <v>1</v>
      </c>
      <c r="BX199">
        <v>0</v>
      </c>
      <c r="BY199" t="s">
        <v>629</v>
      </c>
      <c r="BZ199" t="s">
        <v>629</v>
      </c>
      <c r="CA199" t="s">
        <v>629</v>
      </c>
      <c r="CB199" t="s">
        <v>629</v>
      </c>
      <c r="CC199">
        <v>19410828</v>
      </c>
      <c r="CD199">
        <v>118235.13339429545</v>
      </c>
      <c r="CE199">
        <v>2</v>
      </c>
      <c r="CF199" t="s">
        <v>629</v>
      </c>
      <c r="CG199">
        <v>1</v>
      </c>
      <c r="CH199">
        <v>2</v>
      </c>
      <c r="CI199">
        <v>19410828</v>
      </c>
      <c r="CJ199">
        <v>118235.13339429545</v>
      </c>
      <c r="CK199">
        <v>2</v>
      </c>
      <c r="CL199" t="s">
        <v>629</v>
      </c>
      <c r="CM199">
        <v>0</v>
      </c>
      <c r="CN199" t="s">
        <v>629</v>
      </c>
      <c r="CO199" t="s">
        <v>629</v>
      </c>
      <c r="CP199" t="s">
        <v>629</v>
      </c>
      <c r="CQ199" t="s">
        <v>629</v>
      </c>
      <c r="CR199">
        <v>0</v>
      </c>
      <c r="CS199" t="s">
        <v>629</v>
      </c>
      <c r="CT199">
        <v>19410828</v>
      </c>
      <c r="CU199">
        <v>118235.13339429545</v>
      </c>
      <c r="CV199">
        <v>2</v>
      </c>
      <c r="CW199" t="s">
        <v>226</v>
      </c>
    </row>
    <row r="200" spans="1:101" ht="15.75" customHeight="1">
      <c r="A200">
        <v>466</v>
      </c>
      <c r="B200" t="s">
        <v>221</v>
      </c>
      <c r="C200" t="s">
        <v>222</v>
      </c>
      <c r="D200">
        <v>5</v>
      </c>
      <c r="E200">
        <v>2</v>
      </c>
      <c r="F200">
        <v>2006</v>
      </c>
      <c r="G200" t="s">
        <v>223</v>
      </c>
      <c r="H200">
        <v>2002</v>
      </c>
      <c r="I200">
        <v>2007</v>
      </c>
      <c r="J200">
        <v>0</v>
      </c>
      <c r="K200" t="s">
        <v>629</v>
      </c>
      <c r="L200">
        <v>3</v>
      </c>
      <c r="M200">
        <v>1</v>
      </c>
      <c r="N200" t="s">
        <v>224</v>
      </c>
      <c r="O200">
        <v>1</v>
      </c>
      <c r="P200">
        <v>7</v>
      </c>
      <c r="Q200">
        <v>0</v>
      </c>
      <c r="R200" t="s">
        <v>486</v>
      </c>
      <c r="S200">
        <v>0</v>
      </c>
      <c r="T200">
        <v>0</v>
      </c>
      <c r="U200">
        <v>0</v>
      </c>
      <c r="V200">
        <v>0</v>
      </c>
      <c r="W200">
        <v>1</v>
      </c>
      <c r="X200">
        <v>0</v>
      </c>
      <c r="Y200">
        <v>0</v>
      </c>
      <c r="Z200">
        <v>0</v>
      </c>
      <c r="AA200">
        <v>2850</v>
      </c>
      <c r="AB200">
        <v>500</v>
      </c>
      <c r="AC200" t="s">
        <v>629</v>
      </c>
      <c r="AD200">
        <v>6</v>
      </c>
      <c r="AE200">
        <v>0</v>
      </c>
      <c r="AF200" t="s">
        <v>487</v>
      </c>
      <c r="AG200">
        <v>4</v>
      </c>
      <c r="AH200" t="s">
        <v>629</v>
      </c>
      <c r="AI200" t="s">
        <v>629</v>
      </c>
      <c r="AJ200" t="s">
        <v>629</v>
      </c>
      <c r="AK200" t="s">
        <v>629</v>
      </c>
      <c r="AL200" t="s">
        <v>629</v>
      </c>
      <c r="AM200" t="s">
        <v>629</v>
      </c>
      <c r="AN200" t="s">
        <v>629</v>
      </c>
      <c r="AO200" t="s">
        <v>629</v>
      </c>
      <c r="AP200">
        <v>5000</v>
      </c>
      <c r="AQ200">
        <v>29.997706957613914</v>
      </c>
      <c r="AR200" t="s">
        <v>629</v>
      </c>
      <c r="AS200">
        <v>1</v>
      </c>
      <c r="AT200">
        <v>2</v>
      </c>
      <c r="AU200">
        <v>0</v>
      </c>
      <c r="AV200">
        <v>1</v>
      </c>
      <c r="AW200">
        <v>97</v>
      </c>
      <c r="AX200">
        <v>1</v>
      </c>
      <c r="AY200">
        <v>1</v>
      </c>
      <c r="AZ200">
        <v>1</v>
      </c>
      <c r="BA200">
        <v>0</v>
      </c>
      <c r="BB200">
        <v>0</v>
      </c>
      <c r="BC200">
        <v>0</v>
      </c>
      <c r="BD200">
        <v>0</v>
      </c>
      <c r="BE200">
        <v>0</v>
      </c>
      <c r="BF200">
        <v>0</v>
      </c>
      <c r="BG200" t="s">
        <v>629</v>
      </c>
      <c r="BH200" t="s">
        <v>225</v>
      </c>
      <c r="BI200">
        <v>4</v>
      </c>
      <c r="BJ200">
        <v>3</v>
      </c>
      <c r="BK200">
        <v>4</v>
      </c>
      <c r="BL200">
        <v>0</v>
      </c>
      <c r="BM200">
        <v>4</v>
      </c>
      <c r="BN200">
        <v>0</v>
      </c>
      <c r="BO200" t="s">
        <v>629</v>
      </c>
      <c r="BP200">
        <v>1</v>
      </c>
      <c r="BQ200">
        <v>0</v>
      </c>
      <c r="BR200">
        <v>1</v>
      </c>
      <c r="BS200">
        <v>0</v>
      </c>
      <c r="BT200">
        <v>1</v>
      </c>
      <c r="BU200">
        <v>1</v>
      </c>
      <c r="BV200">
        <v>0</v>
      </c>
      <c r="BW200">
        <v>1</v>
      </c>
      <c r="BX200">
        <v>0</v>
      </c>
      <c r="BY200" t="s">
        <v>629</v>
      </c>
      <c r="BZ200" t="s">
        <v>629</v>
      </c>
      <c r="CA200" t="s">
        <v>629</v>
      </c>
      <c r="CB200" t="s">
        <v>629</v>
      </c>
      <c r="CC200">
        <v>19242356</v>
      </c>
      <c r="CD200">
        <v>115445.31129241677</v>
      </c>
      <c r="CE200">
        <v>2</v>
      </c>
      <c r="CF200" t="s">
        <v>629</v>
      </c>
      <c r="CG200">
        <v>1</v>
      </c>
      <c r="CH200">
        <v>2</v>
      </c>
      <c r="CI200">
        <v>19242356</v>
      </c>
      <c r="CJ200">
        <v>115445.31129241677</v>
      </c>
      <c r="CK200">
        <v>2</v>
      </c>
      <c r="CL200" t="s">
        <v>629</v>
      </c>
      <c r="CM200">
        <v>0</v>
      </c>
      <c r="CN200" t="s">
        <v>629</v>
      </c>
      <c r="CO200" t="s">
        <v>629</v>
      </c>
      <c r="CP200" t="s">
        <v>629</v>
      </c>
      <c r="CQ200" t="s">
        <v>629</v>
      </c>
      <c r="CR200">
        <v>0</v>
      </c>
      <c r="CS200" t="s">
        <v>629</v>
      </c>
      <c r="CT200">
        <v>19242356</v>
      </c>
      <c r="CU200">
        <v>115445.31129241677</v>
      </c>
      <c r="CV200">
        <v>2</v>
      </c>
      <c r="CW200" t="s">
        <v>226</v>
      </c>
    </row>
    <row r="201" spans="1:101" ht="15.75" customHeight="1">
      <c r="A201">
        <v>466</v>
      </c>
      <c r="B201" t="s">
        <v>221</v>
      </c>
      <c r="C201" t="s">
        <v>222</v>
      </c>
      <c r="D201">
        <v>5</v>
      </c>
      <c r="E201">
        <v>2</v>
      </c>
      <c r="F201">
        <v>2009</v>
      </c>
      <c r="G201" t="s">
        <v>227</v>
      </c>
      <c r="H201">
        <v>2009</v>
      </c>
      <c r="I201">
        <v>2010</v>
      </c>
      <c r="J201">
        <v>0</v>
      </c>
      <c r="K201" t="s">
        <v>629</v>
      </c>
      <c r="L201">
        <v>4</v>
      </c>
      <c r="M201">
        <v>5</v>
      </c>
      <c r="N201" t="s">
        <v>228</v>
      </c>
      <c r="O201">
        <v>1</v>
      </c>
      <c r="P201">
        <v>7</v>
      </c>
      <c r="Q201">
        <v>0</v>
      </c>
      <c r="R201" t="s">
        <v>488</v>
      </c>
      <c r="S201">
        <v>0</v>
      </c>
      <c r="T201">
        <v>0</v>
      </c>
      <c r="U201">
        <v>0</v>
      </c>
      <c r="V201">
        <v>0</v>
      </c>
      <c r="W201">
        <v>1</v>
      </c>
      <c r="X201">
        <v>0</v>
      </c>
      <c r="Y201">
        <v>0</v>
      </c>
      <c r="Z201">
        <v>0</v>
      </c>
      <c r="AA201" t="s">
        <v>629</v>
      </c>
      <c r="AB201" t="s">
        <v>629</v>
      </c>
      <c r="AC201" t="s">
        <v>229</v>
      </c>
      <c r="AD201">
        <v>5</v>
      </c>
      <c r="AE201">
        <v>0</v>
      </c>
      <c r="AF201" t="s">
        <v>489</v>
      </c>
      <c r="AG201" t="s">
        <v>629</v>
      </c>
      <c r="AH201" t="s">
        <v>629</v>
      </c>
      <c r="AI201" t="s">
        <v>629</v>
      </c>
      <c r="AJ201" t="s">
        <v>629</v>
      </c>
      <c r="AK201" t="s">
        <v>629</v>
      </c>
      <c r="AL201" t="s">
        <v>629</v>
      </c>
      <c r="AM201" t="s">
        <v>629</v>
      </c>
      <c r="AN201" t="s">
        <v>629</v>
      </c>
      <c r="AO201" t="s">
        <v>629</v>
      </c>
      <c r="AP201" t="s">
        <v>629</v>
      </c>
      <c r="AQ201" t="s">
        <v>629</v>
      </c>
      <c r="AR201" t="s">
        <v>629</v>
      </c>
      <c r="AS201">
        <v>1</v>
      </c>
      <c r="AT201" t="s">
        <v>629</v>
      </c>
      <c r="AU201">
        <v>0</v>
      </c>
      <c r="AV201">
        <v>1</v>
      </c>
      <c r="AW201">
        <v>97</v>
      </c>
      <c r="AX201">
        <v>0</v>
      </c>
      <c r="AY201">
        <v>0</v>
      </c>
      <c r="AZ201">
        <v>0</v>
      </c>
      <c r="BA201">
        <v>0</v>
      </c>
      <c r="BB201">
        <v>0</v>
      </c>
      <c r="BC201">
        <v>0</v>
      </c>
      <c r="BD201">
        <v>0</v>
      </c>
      <c r="BE201">
        <v>0</v>
      </c>
      <c r="BF201">
        <v>1</v>
      </c>
      <c r="BG201" t="s">
        <v>629</v>
      </c>
      <c r="BH201" t="s">
        <v>230</v>
      </c>
      <c r="BI201">
        <v>3</v>
      </c>
      <c r="BJ201">
        <v>4</v>
      </c>
      <c r="BK201">
        <v>1</v>
      </c>
      <c r="BL201">
        <v>0</v>
      </c>
      <c r="BM201">
        <v>4</v>
      </c>
      <c r="BN201">
        <v>0</v>
      </c>
      <c r="BO201" t="s">
        <v>629</v>
      </c>
      <c r="BP201">
        <v>1</v>
      </c>
      <c r="BQ201">
        <v>0</v>
      </c>
      <c r="BR201">
        <v>1</v>
      </c>
      <c r="BS201">
        <v>0</v>
      </c>
      <c r="BT201">
        <v>1</v>
      </c>
      <c r="BU201">
        <v>1</v>
      </c>
      <c r="BV201">
        <v>0</v>
      </c>
      <c r="BW201">
        <v>1</v>
      </c>
      <c r="BX201">
        <v>0</v>
      </c>
      <c r="BY201" t="s">
        <v>629</v>
      </c>
      <c r="BZ201" t="s">
        <v>629</v>
      </c>
      <c r="CA201" t="s">
        <v>629</v>
      </c>
      <c r="CB201" t="s">
        <v>629</v>
      </c>
      <c r="CC201">
        <v>7731666624</v>
      </c>
      <c r="CD201">
        <v>41676096.223799951</v>
      </c>
      <c r="CE201">
        <v>2</v>
      </c>
      <c r="CF201" t="s">
        <v>629</v>
      </c>
      <c r="CG201">
        <v>1</v>
      </c>
      <c r="CH201">
        <v>2</v>
      </c>
      <c r="CI201">
        <v>7731666624</v>
      </c>
      <c r="CJ201">
        <v>41676096.223799951</v>
      </c>
      <c r="CK201">
        <v>2</v>
      </c>
      <c r="CL201" t="s">
        <v>629</v>
      </c>
      <c r="CM201">
        <v>0</v>
      </c>
      <c r="CN201" t="s">
        <v>629</v>
      </c>
      <c r="CO201" t="s">
        <v>629</v>
      </c>
      <c r="CP201" t="s">
        <v>629</v>
      </c>
      <c r="CQ201" t="s">
        <v>629</v>
      </c>
      <c r="CR201">
        <v>0</v>
      </c>
      <c r="CS201" t="s">
        <v>629</v>
      </c>
      <c r="CT201">
        <v>7731666624</v>
      </c>
      <c r="CU201">
        <v>41676096.223799951</v>
      </c>
      <c r="CV201">
        <v>2</v>
      </c>
      <c r="CW201" t="s">
        <v>629</v>
      </c>
    </row>
    <row r="202" spans="1:101" ht="15.75" customHeight="1">
      <c r="A202">
        <v>466</v>
      </c>
      <c r="B202" t="s">
        <v>221</v>
      </c>
      <c r="C202" t="s">
        <v>222</v>
      </c>
      <c r="D202">
        <v>5</v>
      </c>
      <c r="E202">
        <v>2</v>
      </c>
      <c r="F202">
        <v>2010</v>
      </c>
      <c r="G202" t="s">
        <v>227</v>
      </c>
      <c r="H202">
        <v>2009</v>
      </c>
      <c r="I202">
        <v>2010</v>
      </c>
      <c r="J202">
        <v>0</v>
      </c>
      <c r="K202" t="s">
        <v>629</v>
      </c>
      <c r="L202">
        <v>4</v>
      </c>
      <c r="M202">
        <v>5</v>
      </c>
      <c r="N202" t="s">
        <v>228</v>
      </c>
      <c r="O202">
        <v>1</v>
      </c>
      <c r="P202">
        <v>7</v>
      </c>
      <c r="Q202">
        <v>0</v>
      </c>
      <c r="R202" t="s">
        <v>488</v>
      </c>
      <c r="S202">
        <v>0</v>
      </c>
      <c r="T202">
        <v>0</v>
      </c>
      <c r="U202">
        <v>0</v>
      </c>
      <c r="V202">
        <v>0</v>
      </c>
      <c r="W202">
        <v>1</v>
      </c>
      <c r="X202">
        <v>0</v>
      </c>
      <c r="Y202">
        <v>0</v>
      </c>
      <c r="Z202">
        <v>0</v>
      </c>
      <c r="AA202">
        <v>896324</v>
      </c>
      <c r="AB202">
        <v>157250</v>
      </c>
      <c r="AC202" t="s">
        <v>229</v>
      </c>
      <c r="AD202">
        <v>5</v>
      </c>
      <c r="AE202">
        <v>0</v>
      </c>
      <c r="AF202" t="s">
        <v>489</v>
      </c>
      <c r="AG202" t="s">
        <v>629</v>
      </c>
      <c r="AH202" t="s">
        <v>629</v>
      </c>
      <c r="AI202" t="s">
        <v>629</v>
      </c>
      <c r="AJ202" t="s">
        <v>629</v>
      </c>
      <c r="AK202" t="s">
        <v>629</v>
      </c>
      <c r="AL202" t="s">
        <v>629</v>
      </c>
      <c r="AM202" t="s">
        <v>629</v>
      </c>
      <c r="AN202" t="s">
        <v>629</v>
      </c>
      <c r="AO202" t="s">
        <v>629</v>
      </c>
      <c r="AP202" t="s">
        <v>629</v>
      </c>
      <c r="AQ202" t="s">
        <v>629</v>
      </c>
      <c r="AR202" t="s">
        <v>629</v>
      </c>
      <c r="AS202">
        <v>1</v>
      </c>
      <c r="AT202" t="s">
        <v>629</v>
      </c>
      <c r="AU202">
        <v>0</v>
      </c>
      <c r="AV202">
        <v>1</v>
      </c>
      <c r="AW202">
        <v>97</v>
      </c>
      <c r="AX202">
        <v>0</v>
      </c>
      <c r="AY202">
        <v>0</v>
      </c>
      <c r="AZ202">
        <v>0</v>
      </c>
      <c r="BA202">
        <v>0</v>
      </c>
      <c r="BB202">
        <v>0</v>
      </c>
      <c r="BC202">
        <v>0</v>
      </c>
      <c r="BD202">
        <v>0</v>
      </c>
      <c r="BE202">
        <v>0</v>
      </c>
      <c r="BF202">
        <v>1</v>
      </c>
      <c r="BG202" t="s">
        <v>629</v>
      </c>
      <c r="BH202" t="s">
        <v>230</v>
      </c>
      <c r="BI202">
        <v>3</v>
      </c>
      <c r="BJ202">
        <v>4</v>
      </c>
      <c r="BK202">
        <v>1</v>
      </c>
      <c r="BL202">
        <v>0</v>
      </c>
      <c r="BM202">
        <v>4</v>
      </c>
      <c r="BN202">
        <v>0</v>
      </c>
      <c r="BO202" t="s">
        <v>629</v>
      </c>
      <c r="BP202">
        <v>1</v>
      </c>
      <c r="BQ202">
        <v>0</v>
      </c>
      <c r="BR202">
        <v>1</v>
      </c>
      <c r="BS202">
        <v>0</v>
      </c>
      <c r="BT202">
        <v>1</v>
      </c>
      <c r="BU202">
        <v>1</v>
      </c>
      <c r="BV202">
        <v>0</v>
      </c>
      <c r="BW202">
        <v>1</v>
      </c>
      <c r="BX202">
        <v>0</v>
      </c>
      <c r="BY202" t="s">
        <v>629</v>
      </c>
      <c r="BZ202" t="s">
        <v>629</v>
      </c>
      <c r="CA202" t="s">
        <v>629</v>
      </c>
      <c r="CB202" t="s">
        <v>629</v>
      </c>
      <c r="CC202">
        <v>8109758568</v>
      </c>
      <c r="CD202">
        <v>42396127.246663623</v>
      </c>
      <c r="CE202">
        <v>2</v>
      </c>
      <c r="CF202" t="s">
        <v>629</v>
      </c>
      <c r="CG202">
        <v>1</v>
      </c>
      <c r="CH202">
        <v>2</v>
      </c>
      <c r="CI202">
        <v>8109758568</v>
      </c>
      <c r="CJ202">
        <v>42396127.246663623</v>
      </c>
      <c r="CK202">
        <v>2</v>
      </c>
      <c r="CL202" t="s">
        <v>629</v>
      </c>
      <c r="CM202">
        <v>0</v>
      </c>
      <c r="CN202" t="s">
        <v>629</v>
      </c>
      <c r="CO202" t="s">
        <v>629</v>
      </c>
      <c r="CP202" t="s">
        <v>629</v>
      </c>
      <c r="CQ202" t="s">
        <v>629</v>
      </c>
      <c r="CR202">
        <v>0</v>
      </c>
      <c r="CS202" t="s">
        <v>629</v>
      </c>
      <c r="CT202">
        <v>8109758568</v>
      </c>
      <c r="CU202">
        <v>42396127.246663623</v>
      </c>
      <c r="CV202">
        <v>2</v>
      </c>
      <c r="CW202" t="s">
        <v>629</v>
      </c>
    </row>
    <row r="203" spans="1:101" ht="15.75" customHeight="1">
      <c r="A203">
        <v>466</v>
      </c>
      <c r="B203" t="s">
        <v>221</v>
      </c>
      <c r="C203" t="s">
        <v>222</v>
      </c>
      <c r="D203">
        <v>5</v>
      </c>
      <c r="E203">
        <v>2</v>
      </c>
      <c r="F203">
        <v>2014</v>
      </c>
      <c r="G203" t="s">
        <v>231</v>
      </c>
      <c r="H203">
        <v>2014</v>
      </c>
      <c r="I203">
        <v>2019</v>
      </c>
      <c r="J203">
        <v>0</v>
      </c>
      <c r="K203" t="s">
        <v>629</v>
      </c>
      <c r="L203">
        <v>1</v>
      </c>
      <c r="M203">
        <v>28</v>
      </c>
      <c r="N203" t="s">
        <v>232</v>
      </c>
      <c r="O203">
        <v>1</v>
      </c>
      <c r="P203">
        <v>1</v>
      </c>
      <c r="Q203">
        <v>0</v>
      </c>
      <c r="R203" t="s">
        <v>490</v>
      </c>
      <c r="S203">
        <v>0</v>
      </c>
      <c r="T203">
        <v>0</v>
      </c>
      <c r="U203">
        <v>0</v>
      </c>
      <c r="V203">
        <v>1</v>
      </c>
      <c r="W203">
        <v>1</v>
      </c>
      <c r="X203">
        <v>0</v>
      </c>
      <c r="Y203">
        <v>0</v>
      </c>
      <c r="Z203">
        <v>0</v>
      </c>
      <c r="AA203">
        <v>30363</v>
      </c>
      <c r="AB203">
        <v>4961</v>
      </c>
      <c r="AC203" t="s">
        <v>629</v>
      </c>
      <c r="AD203">
        <v>5</v>
      </c>
      <c r="AE203">
        <v>1</v>
      </c>
      <c r="AF203" t="s">
        <v>491</v>
      </c>
      <c r="AG203">
        <v>4</v>
      </c>
      <c r="AH203">
        <v>1</v>
      </c>
      <c r="AI203" t="s">
        <v>629</v>
      </c>
      <c r="AJ203">
        <v>10000</v>
      </c>
      <c r="AK203">
        <v>48.134972559844854</v>
      </c>
      <c r="AL203">
        <v>10000</v>
      </c>
      <c r="AM203">
        <v>48.134972559844854</v>
      </c>
      <c r="AN203">
        <v>10000</v>
      </c>
      <c r="AO203">
        <v>48.134972559844854</v>
      </c>
      <c r="AP203">
        <v>10000</v>
      </c>
      <c r="AQ203">
        <v>48.134972559844854</v>
      </c>
      <c r="AR203" t="s">
        <v>492</v>
      </c>
      <c r="AS203">
        <v>73</v>
      </c>
      <c r="AT203">
        <v>2</v>
      </c>
      <c r="AU203">
        <v>0</v>
      </c>
      <c r="AV203">
        <v>1</v>
      </c>
      <c r="AW203" t="s">
        <v>629</v>
      </c>
      <c r="AX203">
        <v>0</v>
      </c>
      <c r="AY203">
        <v>0</v>
      </c>
      <c r="AZ203">
        <v>0</v>
      </c>
      <c r="BA203">
        <v>0</v>
      </c>
      <c r="BB203">
        <v>0</v>
      </c>
      <c r="BC203">
        <v>0</v>
      </c>
      <c r="BD203">
        <v>0</v>
      </c>
      <c r="BE203">
        <v>0</v>
      </c>
      <c r="BF203">
        <v>0</v>
      </c>
      <c r="BG203" t="s">
        <v>629</v>
      </c>
      <c r="BH203" t="s">
        <v>233</v>
      </c>
      <c r="BI203">
        <v>5</v>
      </c>
      <c r="BJ203">
        <v>3</v>
      </c>
      <c r="BK203">
        <v>3</v>
      </c>
      <c r="BL203">
        <v>1</v>
      </c>
      <c r="BM203">
        <v>4</v>
      </c>
      <c r="BN203">
        <v>0</v>
      </c>
      <c r="BO203" t="s">
        <v>629</v>
      </c>
      <c r="BP203">
        <v>1</v>
      </c>
      <c r="BQ203">
        <v>1</v>
      </c>
      <c r="BR203">
        <v>1</v>
      </c>
      <c r="BS203">
        <v>0</v>
      </c>
      <c r="BT203">
        <v>0</v>
      </c>
      <c r="BU203">
        <v>3</v>
      </c>
      <c r="BV203">
        <v>1</v>
      </c>
      <c r="BW203">
        <v>1</v>
      </c>
      <c r="BX203">
        <v>0</v>
      </c>
      <c r="BY203">
        <v>53200000000</v>
      </c>
      <c r="BZ203">
        <v>256078054.01837465</v>
      </c>
      <c r="CA203">
        <v>3</v>
      </c>
      <c r="CB203">
        <v>6</v>
      </c>
      <c r="CC203" t="s">
        <v>629</v>
      </c>
      <c r="CD203" t="s">
        <v>629</v>
      </c>
      <c r="CE203" t="s">
        <v>629</v>
      </c>
      <c r="CF203" t="s">
        <v>629</v>
      </c>
      <c r="CG203">
        <v>1</v>
      </c>
      <c r="CH203">
        <v>2</v>
      </c>
      <c r="CI203">
        <v>39500000000</v>
      </c>
      <c r="CJ203">
        <v>190133141.61138719</v>
      </c>
      <c r="CK203">
        <v>3</v>
      </c>
      <c r="CL203">
        <v>6</v>
      </c>
      <c r="CM203">
        <v>1</v>
      </c>
      <c r="CN203">
        <v>13700000000</v>
      </c>
      <c r="CO203">
        <v>65944912.406987458</v>
      </c>
      <c r="CP203">
        <v>3</v>
      </c>
      <c r="CQ203">
        <v>6</v>
      </c>
      <c r="CR203">
        <v>1</v>
      </c>
      <c r="CS203">
        <v>1</v>
      </c>
      <c r="CT203">
        <v>53200000000</v>
      </c>
      <c r="CU203">
        <v>256078054.01837465</v>
      </c>
      <c r="CV203">
        <v>1</v>
      </c>
      <c r="CW203" t="s">
        <v>234</v>
      </c>
    </row>
    <row r="204" spans="1:101" ht="15.75" customHeight="1">
      <c r="A204">
        <v>466</v>
      </c>
      <c r="B204" t="s">
        <v>221</v>
      </c>
      <c r="C204" t="s">
        <v>222</v>
      </c>
      <c r="D204">
        <v>5</v>
      </c>
      <c r="E204">
        <v>2</v>
      </c>
      <c r="F204">
        <v>2015</v>
      </c>
      <c r="G204" t="s">
        <v>231</v>
      </c>
      <c r="H204">
        <v>2014</v>
      </c>
      <c r="I204">
        <v>2019</v>
      </c>
      <c r="J204">
        <v>0</v>
      </c>
      <c r="K204" t="s">
        <v>629</v>
      </c>
      <c r="L204">
        <v>1</v>
      </c>
      <c r="M204">
        <v>28</v>
      </c>
      <c r="N204" t="s">
        <v>232</v>
      </c>
      <c r="O204">
        <v>1</v>
      </c>
      <c r="P204">
        <v>1</v>
      </c>
      <c r="Q204">
        <v>0</v>
      </c>
      <c r="R204" t="s">
        <v>490</v>
      </c>
      <c r="S204">
        <v>0</v>
      </c>
      <c r="T204">
        <v>0</v>
      </c>
      <c r="U204">
        <v>0</v>
      </c>
      <c r="V204">
        <v>1</v>
      </c>
      <c r="W204">
        <v>1</v>
      </c>
      <c r="X204">
        <v>0</v>
      </c>
      <c r="Y204">
        <v>0</v>
      </c>
      <c r="Z204">
        <v>0</v>
      </c>
      <c r="AA204">
        <v>349000</v>
      </c>
      <c r="AB204">
        <v>43613</v>
      </c>
      <c r="AC204" t="s">
        <v>629</v>
      </c>
      <c r="AD204">
        <v>5</v>
      </c>
      <c r="AE204">
        <v>1</v>
      </c>
      <c r="AF204" t="s">
        <v>491</v>
      </c>
      <c r="AG204">
        <v>4</v>
      </c>
      <c r="AH204">
        <v>1</v>
      </c>
      <c r="AI204" t="s">
        <v>629</v>
      </c>
      <c r="AJ204">
        <v>10000</v>
      </c>
      <c r="AK204">
        <v>47.346920938583196</v>
      </c>
      <c r="AL204">
        <v>10000</v>
      </c>
      <c r="AM204">
        <v>47.346920938583196</v>
      </c>
      <c r="AN204">
        <v>10000</v>
      </c>
      <c r="AO204">
        <v>47.346920938583196</v>
      </c>
      <c r="AP204">
        <v>10000</v>
      </c>
      <c r="AQ204">
        <v>47.346920938583196</v>
      </c>
      <c r="AR204" t="s">
        <v>492</v>
      </c>
      <c r="AS204">
        <v>73</v>
      </c>
      <c r="AT204">
        <v>2</v>
      </c>
      <c r="AU204">
        <v>0</v>
      </c>
      <c r="AV204">
        <v>1</v>
      </c>
      <c r="AW204" t="s">
        <v>629</v>
      </c>
      <c r="AX204">
        <v>0</v>
      </c>
      <c r="AY204">
        <v>0</v>
      </c>
      <c r="AZ204">
        <v>0</v>
      </c>
      <c r="BA204">
        <v>0</v>
      </c>
      <c r="BB204">
        <v>0</v>
      </c>
      <c r="BC204">
        <v>0</v>
      </c>
      <c r="BD204">
        <v>0</v>
      </c>
      <c r="BE204">
        <v>0</v>
      </c>
      <c r="BF204">
        <v>0</v>
      </c>
      <c r="BG204" t="s">
        <v>629</v>
      </c>
      <c r="BH204" t="s">
        <v>233</v>
      </c>
      <c r="BI204">
        <v>5</v>
      </c>
      <c r="BJ204">
        <v>3</v>
      </c>
      <c r="BK204">
        <v>3</v>
      </c>
      <c r="BL204">
        <v>1</v>
      </c>
      <c r="BM204">
        <v>4</v>
      </c>
      <c r="BN204">
        <v>0</v>
      </c>
      <c r="BO204" t="s">
        <v>629</v>
      </c>
      <c r="BP204">
        <v>1</v>
      </c>
      <c r="BQ204">
        <v>1</v>
      </c>
      <c r="BR204">
        <v>1</v>
      </c>
      <c r="BS204">
        <v>0</v>
      </c>
      <c r="BT204">
        <v>0</v>
      </c>
      <c r="BU204">
        <v>3</v>
      </c>
      <c r="BV204">
        <v>1</v>
      </c>
      <c r="BW204">
        <v>1</v>
      </c>
      <c r="BX204">
        <v>0</v>
      </c>
      <c r="BY204">
        <v>53200000000</v>
      </c>
      <c r="BZ204">
        <v>251885619.39326262</v>
      </c>
      <c r="CA204">
        <v>3</v>
      </c>
      <c r="CB204">
        <v>6</v>
      </c>
      <c r="CC204" t="s">
        <v>629</v>
      </c>
      <c r="CD204" t="s">
        <v>629</v>
      </c>
      <c r="CE204" t="s">
        <v>629</v>
      </c>
      <c r="CF204" t="s">
        <v>629</v>
      </c>
      <c r="CG204">
        <v>1</v>
      </c>
      <c r="CH204">
        <v>2</v>
      </c>
      <c r="CI204">
        <v>39500000000</v>
      </c>
      <c r="CJ204">
        <v>187020337.70740363</v>
      </c>
      <c r="CK204">
        <v>3</v>
      </c>
      <c r="CL204">
        <v>6</v>
      </c>
      <c r="CM204">
        <v>1</v>
      </c>
      <c r="CN204">
        <v>13700000000</v>
      </c>
      <c r="CO204">
        <v>64865281.68585898</v>
      </c>
      <c r="CP204">
        <v>3</v>
      </c>
      <c r="CQ204">
        <v>6</v>
      </c>
      <c r="CR204">
        <v>1</v>
      </c>
      <c r="CS204">
        <v>1</v>
      </c>
      <c r="CT204">
        <v>53200000000</v>
      </c>
      <c r="CU204">
        <v>251885619.39326262</v>
      </c>
      <c r="CV204">
        <v>1</v>
      </c>
      <c r="CW204" t="s">
        <v>234</v>
      </c>
    </row>
    <row r="205" spans="1:101" ht="15.75" customHeight="1">
      <c r="A205">
        <v>480</v>
      </c>
      <c r="B205" t="s">
        <v>235</v>
      </c>
      <c r="C205" t="s">
        <v>236</v>
      </c>
      <c r="D205">
        <v>5</v>
      </c>
      <c r="E205">
        <v>4</v>
      </c>
      <c r="F205">
        <v>2000</v>
      </c>
      <c r="G205" t="s">
        <v>245</v>
      </c>
      <c r="H205">
        <v>1950</v>
      </c>
      <c r="I205" t="s">
        <v>629</v>
      </c>
      <c r="J205">
        <v>0</v>
      </c>
      <c r="K205" t="s">
        <v>629</v>
      </c>
      <c r="L205">
        <v>1</v>
      </c>
      <c r="M205">
        <v>4</v>
      </c>
      <c r="N205" t="s">
        <v>246</v>
      </c>
      <c r="O205">
        <v>0</v>
      </c>
      <c r="P205">
        <v>4</v>
      </c>
      <c r="Q205">
        <v>0</v>
      </c>
      <c r="R205" t="s">
        <v>397</v>
      </c>
      <c r="S205">
        <v>0</v>
      </c>
      <c r="T205">
        <v>0</v>
      </c>
      <c r="U205">
        <v>0</v>
      </c>
      <c r="V205">
        <v>0</v>
      </c>
      <c r="W205">
        <v>0</v>
      </c>
      <c r="X205">
        <v>0</v>
      </c>
      <c r="Y205">
        <v>0</v>
      </c>
      <c r="Z205">
        <v>0</v>
      </c>
      <c r="AA205">
        <v>76895</v>
      </c>
      <c r="AB205">
        <v>21970</v>
      </c>
      <c r="AC205" t="s">
        <v>247</v>
      </c>
      <c r="AD205">
        <v>37</v>
      </c>
      <c r="AE205" t="s">
        <v>629</v>
      </c>
      <c r="AF205" t="s">
        <v>629</v>
      </c>
      <c r="AG205">
        <v>4</v>
      </c>
      <c r="AH205" t="s">
        <v>629</v>
      </c>
      <c r="AI205" t="s">
        <v>629</v>
      </c>
      <c r="AJ205" t="s">
        <v>629</v>
      </c>
      <c r="AK205" t="s">
        <v>629</v>
      </c>
      <c r="AL205" t="s">
        <v>629</v>
      </c>
      <c r="AM205" t="s">
        <v>629</v>
      </c>
      <c r="AN205" t="s">
        <v>629</v>
      </c>
      <c r="AO205" t="s">
        <v>629</v>
      </c>
      <c r="AP205">
        <v>2130</v>
      </c>
      <c r="AQ205">
        <v>184.52324473557454</v>
      </c>
      <c r="AR205" t="s">
        <v>629</v>
      </c>
      <c r="AS205">
        <v>1</v>
      </c>
      <c r="AT205">
        <v>1</v>
      </c>
      <c r="AU205">
        <v>0</v>
      </c>
      <c r="AV205">
        <v>0</v>
      </c>
      <c r="AW205">
        <v>97</v>
      </c>
      <c r="AX205">
        <v>0</v>
      </c>
      <c r="AY205">
        <v>0</v>
      </c>
      <c r="AZ205">
        <v>0</v>
      </c>
      <c r="BA205">
        <v>0</v>
      </c>
      <c r="BB205">
        <v>0</v>
      </c>
      <c r="BC205">
        <v>0</v>
      </c>
      <c r="BD205">
        <v>0</v>
      </c>
      <c r="BE205">
        <v>0</v>
      </c>
      <c r="BF205">
        <v>0</v>
      </c>
      <c r="BG205" t="s">
        <v>629</v>
      </c>
      <c r="BH205" t="s">
        <v>244</v>
      </c>
      <c r="BI205">
        <v>1</v>
      </c>
      <c r="BJ205">
        <v>4</v>
      </c>
      <c r="BK205">
        <v>0</v>
      </c>
      <c r="BL205">
        <v>0</v>
      </c>
      <c r="BM205">
        <v>2</v>
      </c>
      <c r="BN205">
        <v>0</v>
      </c>
      <c r="BO205" t="s">
        <v>629</v>
      </c>
      <c r="BP205">
        <v>0</v>
      </c>
      <c r="BQ205">
        <v>0</v>
      </c>
      <c r="BR205">
        <v>1</v>
      </c>
      <c r="BS205">
        <v>0</v>
      </c>
      <c r="BT205">
        <v>0</v>
      </c>
      <c r="BU205">
        <v>1</v>
      </c>
      <c r="BV205">
        <v>1</v>
      </c>
      <c r="BW205">
        <v>0</v>
      </c>
      <c r="BX205">
        <v>0</v>
      </c>
      <c r="BY205" t="s">
        <v>629</v>
      </c>
      <c r="BZ205" t="s">
        <v>629</v>
      </c>
      <c r="CA205" t="s">
        <v>629</v>
      </c>
      <c r="CB205" t="s">
        <v>629</v>
      </c>
      <c r="CC205">
        <v>568000000</v>
      </c>
      <c r="CD205">
        <v>49206198.596153215</v>
      </c>
      <c r="CE205">
        <v>1</v>
      </c>
      <c r="CF205" t="s">
        <v>629</v>
      </c>
      <c r="CG205">
        <v>0</v>
      </c>
      <c r="CH205" t="s">
        <v>629</v>
      </c>
      <c r="CI205" t="s">
        <v>629</v>
      </c>
      <c r="CJ205" t="s">
        <v>629</v>
      </c>
      <c r="CK205" t="s">
        <v>629</v>
      </c>
      <c r="CL205" t="s">
        <v>629</v>
      </c>
      <c r="CM205">
        <v>1</v>
      </c>
      <c r="CN205">
        <v>568000000</v>
      </c>
      <c r="CO205">
        <v>49206198.596153215</v>
      </c>
      <c r="CP205">
        <v>1</v>
      </c>
      <c r="CQ205" t="s">
        <v>629</v>
      </c>
      <c r="CR205">
        <v>1</v>
      </c>
      <c r="CS205">
        <v>1</v>
      </c>
      <c r="CT205">
        <v>568000000</v>
      </c>
      <c r="CU205">
        <v>49206198.596153215</v>
      </c>
      <c r="CV205">
        <v>2</v>
      </c>
    </row>
    <row r="206" spans="1:101" ht="15.75" customHeight="1">
      <c r="A206">
        <v>480</v>
      </c>
      <c r="B206" t="s">
        <v>235</v>
      </c>
      <c r="C206" t="s">
        <v>236</v>
      </c>
      <c r="D206">
        <v>5</v>
      </c>
      <c r="E206">
        <v>4</v>
      </c>
      <c r="F206">
        <v>2001</v>
      </c>
      <c r="G206" t="s">
        <v>245</v>
      </c>
      <c r="H206">
        <v>1950</v>
      </c>
      <c r="I206" t="s">
        <v>629</v>
      </c>
      <c r="J206">
        <v>0</v>
      </c>
      <c r="K206" t="s">
        <v>629</v>
      </c>
      <c r="L206">
        <v>1</v>
      </c>
      <c r="M206">
        <v>4</v>
      </c>
      <c r="N206" t="s">
        <v>246</v>
      </c>
      <c r="O206">
        <v>0</v>
      </c>
      <c r="P206">
        <v>4</v>
      </c>
      <c r="Q206">
        <v>0</v>
      </c>
      <c r="R206" t="s">
        <v>397</v>
      </c>
      <c r="S206">
        <v>0</v>
      </c>
      <c r="T206">
        <v>0</v>
      </c>
      <c r="U206">
        <v>0</v>
      </c>
      <c r="V206">
        <v>0</v>
      </c>
      <c r="W206">
        <v>0</v>
      </c>
      <c r="X206">
        <v>0</v>
      </c>
      <c r="Y206">
        <v>0</v>
      </c>
      <c r="Z206">
        <v>0</v>
      </c>
      <c r="AA206">
        <v>80518</v>
      </c>
      <c r="AB206">
        <v>23005</v>
      </c>
      <c r="AC206" t="s">
        <v>247</v>
      </c>
      <c r="AD206">
        <v>37</v>
      </c>
      <c r="AE206" t="s">
        <v>629</v>
      </c>
      <c r="AF206" t="s">
        <v>629</v>
      </c>
      <c r="AG206">
        <v>4</v>
      </c>
      <c r="AH206" t="s">
        <v>629</v>
      </c>
      <c r="AI206" t="s">
        <v>629</v>
      </c>
      <c r="AJ206" t="s">
        <v>629</v>
      </c>
      <c r="AK206" t="s">
        <v>629</v>
      </c>
      <c r="AL206" t="s">
        <v>629</v>
      </c>
      <c r="AM206" t="s">
        <v>629</v>
      </c>
      <c r="AN206" t="s">
        <v>629</v>
      </c>
      <c r="AO206" t="s">
        <v>629</v>
      </c>
      <c r="AP206">
        <v>2130</v>
      </c>
      <c r="AQ206">
        <v>176.2172314278975</v>
      </c>
      <c r="AR206" t="s">
        <v>629</v>
      </c>
      <c r="AS206">
        <v>1</v>
      </c>
      <c r="AT206">
        <v>1</v>
      </c>
      <c r="AU206">
        <v>0</v>
      </c>
      <c r="AV206">
        <v>0</v>
      </c>
      <c r="AW206">
        <v>97</v>
      </c>
      <c r="AX206">
        <v>0</v>
      </c>
      <c r="AY206">
        <v>0</v>
      </c>
      <c r="AZ206">
        <v>0</v>
      </c>
      <c r="BA206">
        <v>0</v>
      </c>
      <c r="BB206">
        <v>0</v>
      </c>
      <c r="BC206">
        <v>0</v>
      </c>
      <c r="BD206">
        <v>0</v>
      </c>
      <c r="BE206">
        <v>0</v>
      </c>
      <c r="BF206">
        <v>0</v>
      </c>
      <c r="BG206" t="s">
        <v>629</v>
      </c>
      <c r="BH206" t="s">
        <v>244</v>
      </c>
      <c r="BI206">
        <v>1</v>
      </c>
      <c r="BJ206">
        <v>4</v>
      </c>
      <c r="BK206">
        <v>0</v>
      </c>
      <c r="BL206">
        <v>0</v>
      </c>
      <c r="BM206">
        <v>2</v>
      </c>
      <c r="BN206">
        <v>0</v>
      </c>
      <c r="BO206" t="s">
        <v>629</v>
      </c>
      <c r="BP206">
        <v>0</v>
      </c>
      <c r="BQ206">
        <v>0</v>
      </c>
      <c r="BR206">
        <v>1</v>
      </c>
      <c r="BS206">
        <v>0</v>
      </c>
      <c r="BT206">
        <v>0</v>
      </c>
      <c r="BU206">
        <v>1</v>
      </c>
      <c r="BV206">
        <v>1</v>
      </c>
      <c r="BW206">
        <v>0</v>
      </c>
      <c r="BX206">
        <v>0</v>
      </c>
      <c r="BY206" t="s">
        <v>629</v>
      </c>
      <c r="BZ206" t="s">
        <v>629</v>
      </c>
      <c r="CA206" t="s">
        <v>629</v>
      </c>
      <c r="CB206" t="s">
        <v>629</v>
      </c>
      <c r="CC206">
        <v>616000000</v>
      </c>
      <c r="CD206">
        <v>50962354.25332623</v>
      </c>
      <c r="CE206">
        <v>1</v>
      </c>
      <c r="CF206" t="s">
        <v>629</v>
      </c>
      <c r="CG206">
        <v>0</v>
      </c>
      <c r="CH206" t="s">
        <v>629</v>
      </c>
      <c r="CI206" t="s">
        <v>629</v>
      </c>
      <c r="CJ206" t="s">
        <v>629</v>
      </c>
      <c r="CK206" t="s">
        <v>629</v>
      </c>
      <c r="CL206" t="s">
        <v>629</v>
      </c>
      <c r="CM206">
        <v>1</v>
      </c>
      <c r="CN206">
        <v>616000000</v>
      </c>
      <c r="CO206">
        <v>50962354.25332623</v>
      </c>
      <c r="CP206">
        <v>1</v>
      </c>
      <c r="CQ206" t="s">
        <v>629</v>
      </c>
      <c r="CR206">
        <v>1</v>
      </c>
      <c r="CS206">
        <v>1</v>
      </c>
      <c r="CT206">
        <v>616000000</v>
      </c>
      <c r="CU206">
        <v>50962354.25332623</v>
      </c>
      <c r="CV206">
        <v>2</v>
      </c>
    </row>
    <row r="207" spans="1:101" ht="15.75" customHeight="1">
      <c r="A207">
        <v>480</v>
      </c>
      <c r="B207" t="s">
        <v>235</v>
      </c>
      <c r="C207" t="s">
        <v>236</v>
      </c>
      <c r="D207">
        <v>5</v>
      </c>
      <c r="E207">
        <v>4</v>
      </c>
      <c r="F207">
        <v>2002</v>
      </c>
      <c r="G207" t="s">
        <v>245</v>
      </c>
      <c r="H207">
        <v>1950</v>
      </c>
      <c r="I207" t="s">
        <v>629</v>
      </c>
      <c r="J207">
        <v>0</v>
      </c>
      <c r="K207" t="s">
        <v>629</v>
      </c>
      <c r="L207">
        <v>1</v>
      </c>
      <c r="M207">
        <v>4</v>
      </c>
      <c r="N207" t="s">
        <v>246</v>
      </c>
      <c r="O207">
        <v>0</v>
      </c>
      <c r="P207">
        <v>4</v>
      </c>
      <c r="Q207">
        <v>0</v>
      </c>
      <c r="R207" t="s">
        <v>397</v>
      </c>
      <c r="S207">
        <v>0</v>
      </c>
      <c r="T207">
        <v>0</v>
      </c>
      <c r="U207">
        <v>0</v>
      </c>
      <c r="V207">
        <v>0</v>
      </c>
      <c r="W207">
        <v>0</v>
      </c>
      <c r="X207">
        <v>0</v>
      </c>
      <c r="Y207">
        <v>0</v>
      </c>
      <c r="Z207">
        <v>0</v>
      </c>
      <c r="AA207">
        <v>82694</v>
      </c>
      <c r="AB207">
        <v>23627</v>
      </c>
      <c r="AC207" t="s">
        <v>247</v>
      </c>
      <c r="AD207">
        <v>37</v>
      </c>
      <c r="AE207" t="s">
        <v>629</v>
      </c>
      <c r="AF207" t="s">
        <v>629</v>
      </c>
      <c r="AG207">
        <v>4</v>
      </c>
      <c r="AH207" t="s">
        <v>629</v>
      </c>
      <c r="AI207" t="s">
        <v>629</v>
      </c>
      <c r="AJ207" t="s">
        <v>629</v>
      </c>
      <c r="AK207" t="s">
        <v>629</v>
      </c>
      <c r="AL207" t="s">
        <v>629</v>
      </c>
      <c r="AM207" t="s">
        <v>629</v>
      </c>
      <c r="AN207" t="s">
        <v>629</v>
      </c>
      <c r="AO207" t="s">
        <v>629</v>
      </c>
      <c r="AP207">
        <v>2130</v>
      </c>
      <c r="AQ207">
        <v>169.02778486154037</v>
      </c>
      <c r="AR207" t="s">
        <v>629</v>
      </c>
      <c r="AS207">
        <v>1</v>
      </c>
      <c r="AT207">
        <v>1</v>
      </c>
      <c r="AU207">
        <v>0</v>
      </c>
      <c r="AV207">
        <v>0</v>
      </c>
      <c r="AW207">
        <v>97</v>
      </c>
      <c r="AX207">
        <v>0</v>
      </c>
      <c r="AY207">
        <v>0</v>
      </c>
      <c r="AZ207">
        <v>0</v>
      </c>
      <c r="BA207">
        <v>0</v>
      </c>
      <c r="BB207">
        <v>0</v>
      </c>
      <c r="BC207">
        <v>0</v>
      </c>
      <c r="BD207">
        <v>0</v>
      </c>
      <c r="BE207">
        <v>0</v>
      </c>
      <c r="BF207">
        <v>0</v>
      </c>
      <c r="BG207" t="s">
        <v>629</v>
      </c>
      <c r="BH207" t="s">
        <v>244</v>
      </c>
      <c r="BI207">
        <v>1</v>
      </c>
      <c r="BJ207">
        <v>4</v>
      </c>
      <c r="BK207">
        <v>0</v>
      </c>
      <c r="BL207">
        <v>0</v>
      </c>
      <c r="BM207">
        <v>2</v>
      </c>
      <c r="BN207">
        <v>0</v>
      </c>
      <c r="BO207" t="s">
        <v>629</v>
      </c>
      <c r="BP207">
        <v>0</v>
      </c>
      <c r="BQ207">
        <v>0</v>
      </c>
      <c r="BR207">
        <v>1</v>
      </c>
      <c r="BS207">
        <v>0</v>
      </c>
      <c r="BT207">
        <v>0</v>
      </c>
      <c r="BU207">
        <v>1</v>
      </c>
      <c r="BV207">
        <v>1</v>
      </c>
      <c r="BW207">
        <v>0</v>
      </c>
      <c r="BX207">
        <v>0</v>
      </c>
      <c r="BY207" t="s">
        <v>629</v>
      </c>
      <c r="BZ207" t="s">
        <v>629</v>
      </c>
      <c r="CA207" t="s">
        <v>629</v>
      </c>
      <c r="CB207" t="s">
        <v>629</v>
      </c>
      <c r="CC207">
        <v>718000000</v>
      </c>
      <c r="CD207">
        <v>56977441.09417183</v>
      </c>
      <c r="CE207">
        <v>1</v>
      </c>
      <c r="CF207" t="s">
        <v>629</v>
      </c>
      <c r="CG207">
        <v>0</v>
      </c>
      <c r="CH207" t="s">
        <v>629</v>
      </c>
      <c r="CI207" t="s">
        <v>629</v>
      </c>
      <c r="CJ207" t="s">
        <v>629</v>
      </c>
      <c r="CK207" t="s">
        <v>629</v>
      </c>
      <c r="CL207" t="s">
        <v>629</v>
      </c>
      <c r="CM207">
        <v>1</v>
      </c>
      <c r="CN207">
        <v>718000000</v>
      </c>
      <c r="CO207">
        <v>56977441.09417183</v>
      </c>
      <c r="CP207">
        <v>1</v>
      </c>
      <c r="CQ207" t="s">
        <v>629</v>
      </c>
      <c r="CR207">
        <v>1</v>
      </c>
      <c r="CS207">
        <v>1</v>
      </c>
      <c r="CT207">
        <v>718000000</v>
      </c>
      <c r="CU207">
        <v>56977441.09417183</v>
      </c>
      <c r="CV207">
        <v>2</v>
      </c>
    </row>
    <row r="208" spans="1:101" ht="15.75" customHeight="1">
      <c r="A208">
        <v>480</v>
      </c>
      <c r="B208" t="s">
        <v>235</v>
      </c>
      <c r="C208" t="s">
        <v>236</v>
      </c>
      <c r="D208">
        <v>5</v>
      </c>
      <c r="E208">
        <v>4</v>
      </c>
      <c r="F208">
        <v>2003</v>
      </c>
      <c r="G208" t="s">
        <v>245</v>
      </c>
      <c r="H208">
        <v>1950</v>
      </c>
      <c r="I208" t="s">
        <v>629</v>
      </c>
      <c r="J208">
        <v>0</v>
      </c>
      <c r="K208" t="s">
        <v>629</v>
      </c>
      <c r="L208">
        <v>1</v>
      </c>
      <c r="M208">
        <v>4</v>
      </c>
      <c r="N208" t="s">
        <v>246</v>
      </c>
      <c r="O208">
        <v>0</v>
      </c>
      <c r="P208">
        <v>4</v>
      </c>
      <c r="Q208">
        <v>0</v>
      </c>
      <c r="R208" t="s">
        <v>397</v>
      </c>
      <c r="S208">
        <v>0</v>
      </c>
      <c r="T208">
        <v>0</v>
      </c>
      <c r="U208">
        <v>0</v>
      </c>
      <c r="V208">
        <v>0</v>
      </c>
      <c r="W208">
        <v>0</v>
      </c>
      <c r="X208">
        <v>0</v>
      </c>
      <c r="Y208">
        <v>0</v>
      </c>
      <c r="Z208">
        <v>0</v>
      </c>
      <c r="AA208">
        <v>87622</v>
      </c>
      <c r="AB208">
        <v>25035</v>
      </c>
      <c r="AC208" t="s">
        <v>247</v>
      </c>
      <c r="AD208">
        <v>37</v>
      </c>
      <c r="AE208" t="s">
        <v>629</v>
      </c>
      <c r="AF208" t="s">
        <v>629</v>
      </c>
      <c r="AG208">
        <v>4</v>
      </c>
      <c r="AH208" t="s">
        <v>629</v>
      </c>
      <c r="AI208" t="s">
        <v>629</v>
      </c>
      <c r="AJ208" t="s">
        <v>629</v>
      </c>
      <c r="AK208" t="s">
        <v>629</v>
      </c>
      <c r="AL208" t="s">
        <v>629</v>
      </c>
      <c r="AM208" t="s">
        <v>629</v>
      </c>
      <c r="AN208" t="s">
        <v>629</v>
      </c>
      <c r="AO208" t="s">
        <v>629</v>
      </c>
      <c r="AP208">
        <v>2130</v>
      </c>
      <c r="AQ208">
        <v>163.07868913544164</v>
      </c>
      <c r="AR208" t="s">
        <v>629</v>
      </c>
      <c r="AS208">
        <v>1</v>
      </c>
      <c r="AT208">
        <v>1</v>
      </c>
      <c r="AU208">
        <v>0</v>
      </c>
      <c r="AV208">
        <v>0</v>
      </c>
      <c r="AW208">
        <v>97</v>
      </c>
      <c r="AX208">
        <v>0</v>
      </c>
      <c r="AY208">
        <v>0</v>
      </c>
      <c r="AZ208">
        <v>0</v>
      </c>
      <c r="BA208">
        <v>0</v>
      </c>
      <c r="BB208">
        <v>0</v>
      </c>
      <c r="BC208">
        <v>0</v>
      </c>
      <c r="BD208">
        <v>0</v>
      </c>
      <c r="BE208">
        <v>0</v>
      </c>
      <c r="BF208">
        <v>0</v>
      </c>
      <c r="BG208" t="s">
        <v>629</v>
      </c>
      <c r="BH208" t="s">
        <v>244</v>
      </c>
      <c r="BI208">
        <v>1</v>
      </c>
      <c r="BJ208">
        <v>4</v>
      </c>
      <c r="BK208">
        <v>0</v>
      </c>
      <c r="BL208">
        <v>0</v>
      </c>
      <c r="BM208">
        <v>2</v>
      </c>
      <c r="BN208">
        <v>0</v>
      </c>
      <c r="BO208" t="s">
        <v>629</v>
      </c>
      <c r="BP208">
        <v>0</v>
      </c>
      <c r="BQ208">
        <v>0</v>
      </c>
      <c r="BR208">
        <v>1</v>
      </c>
      <c r="BS208">
        <v>0</v>
      </c>
      <c r="BT208">
        <v>0</v>
      </c>
      <c r="BU208">
        <v>1</v>
      </c>
      <c r="BV208">
        <v>1</v>
      </c>
      <c r="BW208">
        <v>0</v>
      </c>
      <c r="BX208">
        <v>0</v>
      </c>
      <c r="BY208" t="s">
        <v>629</v>
      </c>
      <c r="BZ208" t="s">
        <v>629</v>
      </c>
      <c r="CA208" t="s">
        <v>629</v>
      </c>
      <c r="CB208" t="s">
        <v>629</v>
      </c>
      <c r="CC208">
        <v>806000000</v>
      </c>
      <c r="CD208">
        <v>61709588.470969938</v>
      </c>
      <c r="CE208">
        <v>1</v>
      </c>
      <c r="CF208" t="s">
        <v>629</v>
      </c>
      <c r="CG208">
        <v>0</v>
      </c>
      <c r="CH208" t="s">
        <v>629</v>
      </c>
      <c r="CI208" t="s">
        <v>629</v>
      </c>
      <c r="CJ208" t="s">
        <v>629</v>
      </c>
      <c r="CK208" t="s">
        <v>629</v>
      </c>
      <c r="CL208" t="s">
        <v>629</v>
      </c>
      <c r="CM208">
        <v>1</v>
      </c>
      <c r="CN208">
        <v>806000000</v>
      </c>
      <c r="CO208">
        <v>61709588.470969938</v>
      </c>
      <c r="CP208">
        <v>1</v>
      </c>
      <c r="CQ208" t="s">
        <v>629</v>
      </c>
      <c r="CR208">
        <v>1</v>
      </c>
      <c r="CS208">
        <v>1</v>
      </c>
      <c r="CT208">
        <v>806000000</v>
      </c>
      <c r="CU208">
        <v>61709588.470969938</v>
      </c>
      <c r="CV208">
        <v>2</v>
      </c>
    </row>
    <row r="209" spans="1:100" ht="15.75" customHeight="1">
      <c r="A209">
        <v>480</v>
      </c>
      <c r="B209" t="s">
        <v>235</v>
      </c>
      <c r="C209" t="s">
        <v>236</v>
      </c>
      <c r="D209">
        <v>5</v>
      </c>
      <c r="E209">
        <v>4</v>
      </c>
      <c r="F209">
        <v>2004</v>
      </c>
      <c r="G209" t="s">
        <v>245</v>
      </c>
      <c r="H209">
        <v>1950</v>
      </c>
      <c r="I209" t="s">
        <v>629</v>
      </c>
      <c r="J209">
        <v>0</v>
      </c>
      <c r="K209" t="s">
        <v>629</v>
      </c>
      <c r="L209">
        <v>1</v>
      </c>
      <c r="M209">
        <v>4</v>
      </c>
      <c r="N209" t="s">
        <v>246</v>
      </c>
      <c r="O209">
        <v>0</v>
      </c>
      <c r="P209">
        <v>4</v>
      </c>
      <c r="Q209">
        <v>0</v>
      </c>
      <c r="R209" t="s">
        <v>397</v>
      </c>
      <c r="S209">
        <v>0</v>
      </c>
      <c r="T209">
        <v>0</v>
      </c>
      <c r="U209">
        <v>0</v>
      </c>
      <c r="V209">
        <v>0</v>
      </c>
      <c r="W209">
        <v>0</v>
      </c>
      <c r="X209">
        <v>0</v>
      </c>
      <c r="Y209">
        <v>0</v>
      </c>
      <c r="Z209">
        <v>0</v>
      </c>
      <c r="AA209">
        <v>89761</v>
      </c>
      <c r="AB209">
        <v>25646</v>
      </c>
      <c r="AC209" t="s">
        <v>247</v>
      </c>
      <c r="AD209">
        <v>37</v>
      </c>
      <c r="AE209" t="s">
        <v>629</v>
      </c>
      <c r="AF209" t="s">
        <v>629</v>
      </c>
      <c r="AG209">
        <v>4</v>
      </c>
      <c r="AH209" t="s">
        <v>629</v>
      </c>
      <c r="AI209" t="s">
        <v>629</v>
      </c>
      <c r="AJ209" t="s">
        <v>629</v>
      </c>
      <c r="AK209" t="s">
        <v>629</v>
      </c>
      <c r="AL209" t="s">
        <v>629</v>
      </c>
      <c r="AM209" t="s">
        <v>629</v>
      </c>
      <c r="AN209" t="s">
        <v>629</v>
      </c>
      <c r="AO209" t="s">
        <v>629</v>
      </c>
      <c r="AP209">
        <v>2130</v>
      </c>
      <c r="AQ209">
        <v>157.94323325396846</v>
      </c>
      <c r="AR209" t="s">
        <v>629</v>
      </c>
      <c r="AS209">
        <v>1</v>
      </c>
      <c r="AT209">
        <v>1</v>
      </c>
      <c r="AU209">
        <v>0</v>
      </c>
      <c r="AV209">
        <v>0</v>
      </c>
      <c r="AW209">
        <v>97</v>
      </c>
      <c r="AX209">
        <v>0</v>
      </c>
      <c r="AY209">
        <v>0</v>
      </c>
      <c r="AZ209">
        <v>0</v>
      </c>
      <c r="BA209">
        <v>0</v>
      </c>
      <c r="BB209">
        <v>0</v>
      </c>
      <c r="BC209">
        <v>0</v>
      </c>
      <c r="BD209">
        <v>0</v>
      </c>
      <c r="BE209">
        <v>0</v>
      </c>
      <c r="BF209">
        <v>0</v>
      </c>
      <c r="BG209" t="s">
        <v>629</v>
      </c>
      <c r="BH209" t="s">
        <v>244</v>
      </c>
      <c r="BI209">
        <v>1</v>
      </c>
      <c r="BJ209">
        <v>4</v>
      </c>
      <c r="BK209">
        <v>0</v>
      </c>
      <c r="BL209">
        <v>0</v>
      </c>
      <c r="BM209">
        <v>2</v>
      </c>
      <c r="BN209">
        <v>0</v>
      </c>
      <c r="BO209" t="s">
        <v>629</v>
      </c>
      <c r="BP209">
        <v>0</v>
      </c>
      <c r="BQ209">
        <v>0</v>
      </c>
      <c r="BR209">
        <v>1</v>
      </c>
      <c r="BS209">
        <v>0</v>
      </c>
      <c r="BT209">
        <v>0</v>
      </c>
      <c r="BU209">
        <v>1</v>
      </c>
      <c r="BV209">
        <v>1</v>
      </c>
      <c r="BW209">
        <v>0</v>
      </c>
      <c r="BX209">
        <v>0</v>
      </c>
      <c r="BY209" t="s">
        <v>629</v>
      </c>
      <c r="BZ209" t="s">
        <v>629</v>
      </c>
      <c r="CA209" t="s">
        <v>629</v>
      </c>
      <c r="CB209" t="s">
        <v>629</v>
      </c>
      <c r="CC209">
        <v>867000000</v>
      </c>
      <c r="CD209">
        <v>64289569.592108279</v>
      </c>
      <c r="CE209">
        <v>1</v>
      </c>
      <c r="CF209" t="s">
        <v>629</v>
      </c>
      <c r="CG209">
        <v>0</v>
      </c>
      <c r="CH209" t="s">
        <v>629</v>
      </c>
      <c r="CI209" t="s">
        <v>629</v>
      </c>
      <c r="CJ209" t="s">
        <v>629</v>
      </c>
      <c r="CK209" t="s">
        <v>629</v>
      </c>
      <c r="CL209" t="s">
        <v>629</v>
      </c>
      <c r="CM209">
        <v>1</v>
      </c>
      <c r="CN209">
        <v>867000000</v>
      </c>
      <c r="CO209">
        <v>64289569.592108279</v>
      </c>
      <c r="CP209">
        <v>1</v>
      </c>
      <c r="CQ209" t="s">
        <v>629</v>
      </c>
      <c r="CR209">
        <v>1</v>
      </c>
      <c r="CS209">
        <v>1</v>
      </c>
      <c r="CT209">
        <v>867000000</v>
      </c>
      <c r="CU209">
        <v>64289569.592108279</v>
      </c>
      <c r="CV209">
        <v>2</v>
      </c>
    </row>
    <row r="210" spans="1:100" ht="15.75" customHeight="1">
      <c r="A210">
        <v>480</v>
      </c>
      <c r="B210" t="s">
        <v>235</v>
      </c>
      <c r="C210" t="s">
        <v>236</v>
      </c>
      <c r="D210">
        <v>5</v>
      </c>
      <c r="E210">
        <v>4</v>
      </c>
      <c r="F210">
        <v>2005</v>
      </c>
      <c r="G210" t="s">
        <v>245</v>
      </c>
      <c r="H210">
        <v>1950</v>
      </c>
      <c r="I210" t="s">
        <v>629</v>
      </c>
      <c r="J210">
        <v>0</v>
      </c>
      <c r="K210" t="s">
        <v>629</v>
      </c>
      <c r="L210">
        <v>1</v>
      </c>
      <c r="M210">
        <v>4</v>
      </c>
      <c r="N210" t="s">
        <v>246</v>
      </c>
      <c r="O210">
        <v>0</v>
      </c>
      <c r="P210">
        <v>4</v>
      </c>
      <c r="Q210">
        <v>0</v>
      </c>
      <c r="R210" t="s">
        <v>397</v>
      </c>
      <c r="S210">
        <v>0</v>
      </c>
      <c r="T210">
        <v>0</v>
      </c>
      <c r="U210">
        <v>0</v>
      </c>
      <c r="V210">
        <v>0</v>
      </c>
      <c r="W210">
        <v>0</v>
      </c>
      <c r="X210">
        <v>0</v>
      </c>
      <c r="Y210">
        <v>0</v>
      </c>
      <c r="Z210">
        <v>0</v>
      </c>
      <c r="AA210">
        <v>96733</v>
      </c>
      <c r="AB210">
        <v>27638</v>
      </c>
      <c r="AC210" t="s">
        <v>247</v>
      </c>
      <c r="AD210">
        <v>37</v>
      </c>
      <c r="AE210" t="s">
        <v>629</v>
      </c>
      <c r="AF210" t="s">
        <v>629</v>
      </c>
      <c r="AG210">
        <v>4</v>
      </c>
      <c r="AH210" t="s">
        <v>629</v>
      </c>
      <c r="AI210" t="s">
        <v>629</v>
      </c>
      <c r="AJ210" t="s">
        <v>629</v>
      </c>
      <c r="AK210" t="s">
        <v>629</v>
      </c>
      <c r="AL210" t="s">
        <v>629</v>
      </c>
      <c r="AM210" t="s">
        <v>629</v>
      </c>
      <c r="AN210" t="s">
        <v>629</v>
      </c>
      <c r="AO210" t="s">
        <v>629</v>
      </c>
      <c r="AP210">
        <v>2130</v>
      </c>
      <c r="AQ210">
        <v>156.36572786356572</v>
      </c>
      <c r="AR210" t="s">
        <v>629</v>
      </c>
      <c r="AS210">
        <v>1</v>
      </c>
      <c r="AT210">
        <v>1</v>
      </c>
      <c r="AU210">
        <v>0</v>
      </c>
      <c r="AV210">
        <v>0</v>
      </c>
      <c r="AW210">
        <v>97</v>
      </c>
      <c r="AX210">
        <v>0</v>
      </c>
      <c r="AY210">
        <v>0</v>
      </c>
      <c r="AZ210">
        <v>0</v>
      </c>
      <c r="BA210">
        <v>0</v>
      </c>
      <c r="BB210">
        <v>0</v>
      </c>
      <c r="BC210">
        <v>0</v>
      </c>
      <c r="BD210">
        <v>0</v>
      </c>
      <c r="BE210">
        <v>0</v>
      </c>
      <c r="BF210">
        <v>0</v>
      </c>
      <c r="BG210" t="s">
        <v>629</v>
      </c>
      <c r="BH210" t="s">
        <v>244</v>
      </c>
      <c r="BI210">
        <v>1</v>
      </c>
      <c r="BJ210">
        <v>4</v>
      </c>
      <c r="BK210">
        <v>0</v>
      </c>
      <c r="BL210">
        <v>0</v>
      </c>
      <c r="BM210">
        <v>2</v>
      </c>
      <c r="BN210">
        <v>0</v>
      </c>
      <c r="BO210" t="s">
        <v>629</v>
      </c>
      <c r="BP210">
        <v>0</v>
      </c>
      <c r="BQ210">
        <v>0</v>
      </c>
      <c r="BR210">
        <v>1</v>
      </c>
      <c r="BS210">
        <v>0</v>
      </c>
      <c r="BT210">
        <v>0</v>
      </c>
      <c r="BU210">
        <v>1</v>
      </c>
      <c r="BV210">
        <v>1</v>
      </c>
      <c r="BW210">
        <v>0</v>
      </c>
      <c r="BX210">
        <v>0</v>
      </c>
      <c r="BY210" t="s">
        <v>629</v>
      </c>
      <c r="BZ210" t="s">
        <v>629</v>
      </c>
      <c r="CA210" t="s">
        <v>629</v>
      </c>
      <c r="CB210" t="s">
        <v>629</v>
      </c>
      <c r="CC210">
        <v>995000000</v>
      </c>
      <c r="CD210">
        <v>73044084.142839387</v>
      </c>
      <c r="CE210">
        <v>1</v>
      </c>
      <c r="CF210" t="s">
        <v>629</v>
      </c>
      <c r="CG210">
        <v>0</v>
      </c>
      <c r="CH210" t="s">
        <v>629</v>
      </c>
      <c r="CI210" t="s">
        <v>629</v>
      </c>
      <c r="CJ210" t="s">
        <v>629</v>
      </c>
      <c r="CK210" t="s">
        <v>629</v>
      </c>
      <c r="CL210" t="s">
        <v>629</v>
      </c>
      <c r="CM210">
        <v>1</v>
      </c>
      <c r="CN210">
        <v>995000000</v>
      </c>
      <c r="CO210">
        <v>73044084.142839387</v>
      </c>
      <c r="CP210">
        <v>1</v>
      </c>
      <c r="CQ210" t="s">
        <v>629</v>
      </c>
      <c r="CR210">
        <v>1</v>
      </c>
      <c r="CS210">
        <v>1</v>
      </c>
      <c r="CT210">
        <v>995000000</v>
      </c>
      <c r="CU210">
        <v>73044084.142839387</v>
      </c>
      <c r="CV210">
        <v>2</v>
      </c>
    </row>
    <row r="211" spans="1:100" ht="15.75" customHeight="1">
      <c r="A211">
        <v>480</v>
      </c>
      <c r="B211" t="s">
        <v>235</v>
      </c>
      <c r="C211" t="s">
        <v>236</v>
      </c>
      <c r="D211">
        <v>5</v>
      </c>
      <c r="E211">
        <v>4</v>
      </c>
      <c r="F211">
        <v>2006</v>
      </c>
      <c r="G211" t="s">
        <v>245</v>
      </c>
      <c r="H211">
        <v>1950</v>
      </c>
      <c r="I211" t="s">
        <v>629</v>
      </c>
      <c r="J211">
        <v>0</v>
      </c>
      <c r="K211" t="s">
        <v>629</v>
      </c>
      <c r="L211">
        <v>1</v>
      </c>
      <c r="M211">
        <v>4</v>
      </c>
      <c r="N211" t="s">
        <v>246</v>
      </c>
      <c r="O211">
        <v>0</v>
      </c>
      <c r="P211">
        <v>4</v>
      </c>
      <c r="Q211">
        <v>0</v>
      </c>
      <c r="R211" t="s">
        <v>397</v>
      </c>
      <c r="S211">
        <v>0</v>
      </c>
      <c r="T211">
        <v>0</v>
      </c>
      <c r="U211">
        <v>0</v>
      </c>
      <c r="V211">
        <v>0</v>
      </c>
      <c r="W211">
        <v>0</v>
      </c>
      <c r="X211">
        <v>0</v>
      </c>
      <c r="Y211">
        <v>0</v>
      </c>
      <c r="Z211">
        <v>0</v>
      </c>
      <c r="AA211">
        <v>96610</v>
      </c>
      <c r="AB211">
        <v>27603</v>
      </c>
      <c r="AC211" t="s">
        <v>247</v>
      </c>
      <c r="AD211">
        <v>37</v>
      </c>
      <c r="AE211" t="s">
        <v>629</v>
      </c>
      <c r="AF211" t="s">
        <v>629</v>
      </c>
      <c r="AG211">
        <v>4</v>
      </c>
      <c r="AH211" t="s">
        <v>629</v>
      </c>
      <c r="AI211" t="s">
        <v>629</v>
      </c>
      <c r="AJ211" t="s">
        <v>629</v>
      </c>
      <c r="AK211" t="s">
        <v>629</v>
      </c>
      <c r="AL211" t="s">
        <v>629</v>
      </c>
      <c r="AM211" t="s">
        <v>629</v>
      </c>
      <c r="AN211" t="s">
        <v>629</v>
      </c>
      <c r="AO211" t="s">
        <v>629</v>
      </c>
      <c r="AP211" t="s">
        <v>629</v>
      </c>
      <c r="AQ211" t="s">
        <v>629</v>
      </c>
      <c r="AR211" t="s">
        <v>629</v>
      </c>
      <c r="AS211">
        <v>1</v>
      </c>
      <c r="AT211">
        <v>1</v>
      </c>
      <c r="AU211">
        <v>0</v>
      </c>
      <c r="AV211">
        <v>0</v>
      </c>
      <c r="AW211">
        <v>97</v>
      </c>
      <c r="AX211">
        <v>0</v>
      </c>
      <c r="AY211">
        <v>0</v>
      </c>
      <c r="AZ211">
        <v>0</v>
      </c>
      <c r="BA211">
        <v>0</v>
      </c>
      <c r="BB211">
        <v>0</v>
      </c>
      <c r="BC211">
        <v>0</v>
      </c>
      <c r="BD211">
        <v>0</v>
      </c>
      <c r="BE211">
        <v>0</v>
      </c>
      <c r="BF211">
        <v>0</v>
      </c>
      <c r="BG211" t="s">
        <v>629</v>
      </c>
      <c r="BH211" t="s">
        <v>244</v>
      </c>
      <c r="BI211">
        <v>1</v>
      </c>
      <c r="BJ211">
        <v>4</v>
      </c>
      <c r="BK211">
        <v>0</v>
      </c>
      <c r="BL211">
        <v>0</v>
      </c>
      <c r="BM211">
        <v>2</v>
      </c>
      <c r="BN211">
        <v>0</v>
      </c>
      <c r="BO211" t="s">
        <v>629</v>
      </c>
      <c r="BP211">
        <v>0</v>
      </c>
      <c r="BQ211">
        <v>0</v>
      </c>
      <c r="BR211">
        <v>1</v>
      </c>
      <c r="BS211">
        <v>0</v>
      </c>
      <c r="BT211">
        <v>0</v>
      </c>
      <c r="BU211">
        <v>1</v>
      </c>
      <c r="BV211">
        <v>1</v>
      </c>
      <c r="BW211">
        <v>0</v>
      </c>
      <c r="BX211">
        <v>0</v>
      </c>
      <c r="BY211" t="s">
        <v>629</v>
      </c>
      <c r="BZ211" t="s">
        <v>629</v>
      </c>
      <c r="CA211" t="s">
        <v>629</v>
      </c>
      <c r="CB211" t="s">
        <v>629</v>
      </c>
      <c r="CC211">
        <v>1062000000</v>
      </c>
      <c r="CD211">
        <v>72535094.867952034</v>
      </c>
      <c r="CE211">
        <v>1</v>
      </c>
      <c r="CF211" t="s">
        <v>629</v>
      </c>
      <c r="CG211">
        <v>0</v>
      </c>
      <c r="CH211" t="s">
        <v>629</v>
      </c>
      <c r="CI211" t="s">
        <v>629</v>
      </c>
      <c r="CJ211" t="s">
        <v>629</v>
      </c>
      <c r="CK211" t="s">
        <v>629</v>
      </c>
      <c r="CL211" t="s">
        <v>629</v>
      </c>
      <c r="CM211">
        <v>1</v>
      </c>
      <c r="CN211">
        <v>1062000000</v>
      </c>
      <c r="CO211">
        <v>72535094.867952034</v>
      </c>
      <c r="CP211">
        <v>1</v>
      </c>
      <c r="CQ211" t="s">
        <v>629</v>
      </c>
      <c r="CR211">
        <v>1</v>
      </c>
      <c r="CS211">
        <v>1</v>
      </c>
      <c r="CT211">
        <v>1062000000</v>
      </c>
      <c r="CU211">
        <v>72535094.867952034</v>
      </c>
      <c r="CV211">
        <v>2</v>
      </c>
    </row>
    <row r="212" spans="1:100" ht="15.75" customHeight="1">
      <c r="A212">
        <v>480</v>
      </c>
      <c r="B212" t="s">
        <v>235</v>
      </c>
      <c r="C212" t="s">
        <v>236</v>
      </c>
      <c r="D212">
        <v>5</v>
      </c>
      <c r="E212">
        <v>4</v>
      </c>
      <c r="F212">
        <v>2007</v>
      </c>
      <c r="G212" t="s">
        <v>245</v>
      </c>
      <c r="H212">
        <v>1950</v>
      </c>
      <c r="I212" t="s">
        <v>629</v>
      </c>
      <c r="J212">
        <v>0</v>
      </c>
      <c r="K212" t="s">
        <v>629</v>
      </c>
      <c r="L212">
        <v>1</v>
      </c>
      <c r="M212">
        <v>4</v>
      </c>
      <c r="N212" t="s">
        <v>246</v>
      </c>
      <c r="O212">
        <v>0</v>
      </c>
      <c r="P212">
        <v>4</v>
      </c>
      <c r="Q212">
        <v>0</v>
      </c>
      <c r="R212" t="s">
        <v>397</v>
      </c>
      <c r="S212">
        <v>0</v>
      </c>
      <c r="T212">
        <v>0</v>
      </c>
      <c r="U212">
        <v>0</v>
      </c>
      <c r="V212">
        <v>0</v>
      </c>
      <c r="W212">
        <v>0</v>
      </c>
      <c r="X212">
        <v>0</v>
      </c>
      <c r="Y212">
        <v>0</v>
      </c>
      <c r="Z212">
        <v>0</v>
      </c>
      <c r="AA212">
        <v>95770</v>
      </c>
      <c r="AB212">
        <v>27363</v>
      </c>
      <c r="AC212" t="s">
        <v>247</v>
      </c>
      <c r="AD212">
        <v>37</v>
      </c>
      <c r="AE212" t="s">
        <v>629</v>
      </c>
      <c r="AF212" t="s">
        <v>629</v>
      </c>
      <c r="AG212">
        <v>4</v>
      </c>
      <c r="AH212" t="s">
        <v>629</v>
      </c>
      <c r="AI212" t="s">
        <v>629</v>
      </c>
      <c r="AJ212" t="s">
        <v>629</v>
      </c>
      <c r="AK212" t="s">
        <v>629</v>
      </c>
      <c r="AL212" t="s">
        <v>629</v>
      </c>
      <c r="AM212" t="s">
        <v>629</v>
      </c>
      <c r="AN212" t="s">
        <v>629</v>
      </c>
      <c r="AO212" t="s">
        <v>629</v>
      </c>
      <c r="AP212">
        <v>2315</v>
      </c>
      <c r="AQ212">
        <v>149.87174875766163</v>
      </c>
      <c r="AR212" t="s">
        <v>629</v>
      </c>
      <c r="AS212">
        <v>1</v>
      </c>
      <c r="AT212">
        <v>1</v>
      </c>
      <c r="AU212">
        <v>0</v>
      </c>
      <c r="AV212">
        <v>0</v>
      </c>
      <c r="AW212">
        <v>97</v>
      </c>
      <c r="AX212">
        <v>0</v>
      </c>
      <c r="AY212">
        <v>0</v>
      </c>
      <c r="AZ212">
        <v>0</v>
      </c>
      <c r="BA212">
        <v>0</v>
      </c>
      <c r="BB212">
        <v>0</v>
      </c>
      <c r="BC212">
        <v>0</v>
      </c>
      <c r="BD212">
        <v>0</v>
      </c>
      <c r="BE212">
        <v>0</v>
      </c>
      <c r="BF212">
        <v>0</v>
      </c>
      <c r="BG212" t="s">
        <v>629</v>
      </c>
      <c r="BH212" t="s">
        <v>244</v>
      </c>
      <c r="BI212">
        <v>1</v>
      </c>
      <c r="BJ212">
        <v>4</v>
      </c>
      <c r="BK212">
        <v>0</v>
      </c>
      <c r="BL212">
        <v>0</v>
      </c>
      <c r="BM212">
        <v>2</v>
      </c>
      <c r="BN212">
        <v>0</v>
      </c>
      <c r="BO212" t="s">
        <v>629</v>
      </c>
      <c r="BP212">
        <v>0</v>
      </c>
      <c r="BQ212">
        <v>0</v>
      </c>
      <c r="BR212">
        <v>1</v>
      </c>
      <c r="BS212">
        <v>0</v>
      </c>
      <c r="BT212">
        <v>0</v>
      </c>
      <c r="BU212">
        <v>1</v>
      </c>
      <c r="BV212">
        <v>1</v>
      </c>
      <c r="BW212">
        <v>0</v>
      </c>
      <c r="BX212">
        <v>0</v>
      </c>
      <c r="BY212" t="s">
        <v>629</v>
      </c>
      <c r="BZ212" t="s">
        <v>629</v>
      </c>
      <c r="CA212" t="s">
        <v>629</v>
      </c>
      <c r="CB212" t="s">
        <v>629</v>
      </c>
      <c r="CC212">
        <v>1125900000</v>
      </c>
      <c r="CD212">
        <v>72890108.823434666</v>
      </c>
      <c r="CE212">
        <v>1</v>
      </c>
      <c r="CF212" t="s">
        <v>629</v>
      </c>
      <c r="CG212">
        <v>0</v>
      </c>
      <c r="CH212" t="s">
        <v>629</v>
      </c>
      <c r="CI212" t="s">
        <v>629</v>
      </c>
      <c r="CJ212" t="s">
        <v>629</v>
      </c>
      <c r="CK212" t="s">
        <v>629</v>
      </c>
      <c r="CL212" t="s">
        <v>629</v>
      </c>
      <c r="CM212">
        <v>1</v>
      </c>
      <c r="CN212">
        <v>1125900000</v>
      </c>
      <c r="CO212">
        <v>72890108.823434666</v>
      </c>
      <c r="CP212">
        <v>1</v>
      </c>
      <c r="CQ212" t="s">
        <v>629</v>
      </c>
      <c r="CR212">
        <v>1</v>
      </c>
      <c r="CS212">
        <v>1</v>
      </c>
      <c r="CT212">
        <v>1125900000</v>
      </c>
      <c r="CU212">
        <v>72890108.823434666</v>
      </c>
      <c r="CV212">
        <v>2</v>
      </c>
    </row>
    <row r="213" spans="1:100" ht="15.75" customHeight="1">
      <c r="A213">
        <v>480</v>
      </c>
      <c r="B213" t="s">
        <v>235</v>
      </c>
      <c r="C213" t="s">
        <v>236</v>
      </c>
      <c r="D213">
        <v>5</v>
      </c>
      <c r="E213">
        <v>4</v>
      </c>
      <c r="F213">
        <v>2008</v>
      </c>
      <c r="G213" t="s">
        <v>245</v>
      </c>
      <c r="H213">
        <v>1950</v>
      </c>
      <c r="I213" t="s">
        <v>629</v>
      </c>
      <c r="J213">
        <v>0</v>
      </c>
      <c r="K213" t="s">
        <v>629</v>
      </c>
      <c r="L213">
        <v>1</v>
      </c>
      <c r="M213">
        <v>4</v>
      </c>
      <c r="N213" t="s">
        <v>246</v>
      </c>
      <c r="O213">
        <v>0</v>
      </c>
      <c r="P213">
        <v>4</v>
      </c>
      <c r="Q213">
        <v>0</v>
      </c>
      <c r="R213" t="s">
        <v>397</v>
      </c>
      <c r="S213">
        <v>0</v>
      </c>
      <c r="T213">
        <v>0</v>
      </c>
      <c r="U213">
        <v>0</v>
      </c>
      <c r="V213">
        <v>0</v>
      </c>
      <c r="W213">
        <v>0</v>
      </c>
      <c r="X213">
        <v>0</v>
      </c>
      <c r="Y213">
        <v>0</v>
      </c>
      <c r="Z213">
        <v>0</v>
      </c>
      <c r="AA213">
        <v>95091</v>
      </c>
      <c r="AB213">
        <v>27169</v>
      </c>
      <c r="AC213" t="s">
        <v>247</v>
      </c>
      <c r="AD213">
        <v>37</v>
      </c>
      <c r="AE213" t="s">
        <v>629</v>
      </c>
      <c r="AF213" t="s">
        <v>629</v>
      </c>
      <c r="AG213">
        <v>4</v>
      </c>
      <c r="AH213" t="s">
        <v>629</v>
      </c>
      <c r="AI213" t="s">
        <v>629</v>
      </c>
      <c r="AJ213" t="s">
        <v>629</v>
      </c>
      <c r="AK213" t="s">
        <v>629</v>
      </c>
      <c r="AL213" t="s">
        <v>629</v>
      </c>
      <c r="AM213" t="s">
        <v>629</v>
      </c>
      <c r="AN213" t="s">
        <v>629</v>
      </c>
      <c r="AO213" t="s">
        <v>629</v>
      </c>
      <c r="AP213">
        <v>2523</v>
      </c>
      <c r="AQ213">
        <v>157.58047913694642</v>
      </c>
      <c r="AR213" t="s">
        <v>629</v>
      </c>
      <c r="AS213">
        <v>1</v>
      </c>
      <c r="AT213">
        <v>1</v>
      </c>
      <c r="AU213">
        <v>0</v>
      </c>
      <c r="AV213">
        <v>0</v>
      </c>
      <c r="AW213">
        <v>97</v>
      </c>
      <c r="AX213">
        <v>0</v>
      </c>
      <c r="AY213">
        <v>0</v>
      </c>
      <c r="AZ213">
        <v>0</v>
      </c>
      <c r="BA213">
        <v>0</v>
      </c>
      <c r="BB213">
        <v>0</v>
      </c>
      <c r="BC213">
        <v>0</v>
      </c>
      <c r="BD213">
        <v>0</v>
      </c>
      <c r="BE213">
        <v>0</v>
      </c>
      <c r="BF213">
        <v>0</v>
      </c>
      <c r="BG213" t="s">
        <v>629</v>
      </c>
      <c r="BH213" t="s">
        <v>244</v>
      </c>
      <c r="BI213">
        <v>1</v>
      </c>
      <c r="BJ213">
        <v>4</v>
      </c>
      <c r="BK213">
        <v>0</v>
      </c>
      <c r="BL213">
        <v>0</v>
      </c>
      <c r="BM213">
        <v>2</v>
      </c>
      <c r="BN213">
        <v>0</v>
      </c>
      <c r="BO213" t="s">
        <v>629</v>
      </c>
      <c r="BP213">
        <v>0</v>
      </c>
      <c r="BQ213">
        <v>0</v>
      </c>
      <c r="BR213">
        <v>1</v>
      </c>
      <c r="BS213">
        <v>0</v>
      </c>
      <c r="BT213">
        <v>0</v>
      </c>
      <c r="BU213">
        <v>1</v>
      </c>
      <c r="BV213">
        <v>1</v>
      </c>
      <c r="BW213">
        <v>0</v>
      </c>
      <c r="BX213">
        <v>0</v>
      </c>
      <c r="BY213" t="s">
        <v>629</v>
      </c>
      <c r="BZ213" t="s">
        <v>629</v>
      </c>
      <c r="CA213" t="s">
        <v>629</v>
      </c>
      <c r="CB213" t="s">
        <v>629</v>
      </c>
      <c r="CC213">
        <v>1214200000</v>
      </c>
      <c r="CD213">
        <v>75835995.944542348</v>
      </c>
      <c r="CE213">
        <v>1</v>
      </c>
      <c r="CF213" t="s">
        <v>629</v>
      </c>
      <c r="CG213">
        <v>0</v>
      </c>
      <c r="CH213" t="s">
        <v>629</v>
      </c>
      <c r="CI213" t="s">
        <v>629</v>
      </c>
      <c r="CJ213" t="s">
        <v>629</v>
      </c>
      <c r="CK213" t="s">
        <v>629</v>
      </c>
      <c r="CL213" t="s">
        <v>629</v>
      </c>
      <c r="CM213">
        <v>1</v>
      </c>
      <c r="CN213">
        <v>1214200000</v>
      </c>
      <c r="CO213">
        <v>75835995.944542348</v>
      </c>
      <c r="CP213">
        <v>1</v>
      </c>
      <c r="CQ213" t="s">
        <v>629</v>
      </c>
      <c r="CR213">
        <v>1</v>
      </c>
      <c r="CS213">
        <v>1</v>
      </c>
      <c r="CT213">
        <v>1214200000</v>
      </c>
      <c r="CU213">
        <v>75835995.944542348</v>
      </c>
      <c r="CV213">
        <v>2</v>
      </c>
    </row>
    <row r="214" spans="1:100" ht="15.75" customHeight="1">
      <c r="A214">
        <v>480</v>
      </c>
      <c r="B214" t="s">
        <v>235</v>
      </c>
      <c r="C214" t="s">
        <v>236</v>
      </c>
      <c r="D214">
        <v>5</v>
      </c>
      <c r="E214">
        <v>4</v>
      </c>
      <c r="F214">
        <v>2009</v>
      </c>
      <c r="G214" t="s">
        <v>245</v>
      </c>
      <c r="H214">
        <v>1950</v>
      </c>
      <c r="I214" t="s">
        <v>629</v>
      </c>
      <c r="J214">
        <v>0</v>
      </c>
      <c r="K214" t="s">
        <v>629</v>
      </c>
      <c r="L214">
        <v>1</v>
      </c>
      <c r="M214">
        <v>4</v>
      </c>
      <c r="N214" t="s">
        <v>246</v>
      </c>
      <c r="O214">
        <v>0</v>
      </c>
      <c r="P214">
        <v>4</v>
      </c>
      <c r="Q214">
        <v>0</v>
      </c>
      <c r="R214" t="s">
        <v>397</v>
      </c>
      <c r="S214">
        <v>0</v>
      </c>
      <c r="T214">
        <v>0</v>
      </c>
      <c r="U214">
        <v>0</v>
      </c>
      <c r="V214">
        <v>0</v>
      </c>
      <c r="W214">
        <v>0</v>
      </c>
      <c r="X214">
        <v>0</v>
      </c>
      <c r="Y214">
        <v>0</v>
      </c>
      <c r="Z214">
        <v>0</v>
      </c>
      <c r="AA214">
        <v>96876</v>
      </c>
      <c r="AB214">
        <v>27679</v>
      </c>
      <c r="AC214" t="s">
        <v>247</v>
      </c>
      <c r="AD214">
        <v>37</v>
      </c>
      <c r="AE214" t="s">
        <v>629</v>
      </c>
      <c r="AF214" t="s">
        <v>629</v>
      </c>
      <c r="AG214">
        <v>4</v>
      </c>
      <c r="AH214" t="s">
        <v>629</v>
      </c>
      <c r="AI214" t="s">
        <v>629</v>
      </c>
      <c r="AJ214" t="s">
        <v>629</v>
      </c>
      <c r="AK214" t="s">
        <v>629</v>
      </c>
      <c r="AL214" t="s">
        <v>629</v>
      </c>
      <c r="AM214" t="s">
        <v>629</v>
      </c>
      <c r="AN214" t="s">
        <v>629</v>
      </c>
      <c r="AO214" t="s">
        <v>629</v>
      </c>
      <c r="AP214">
        <v>2745</v>
      </c>
      <c r="AQ214">
        <v>173.88564465412716</v>
      </c>
      <c r="AR214" t="s">
        <v>629</v>
      </c>
      <c r="AS214">
        <v>1</v>
      </c>
      <c r="AT214">
        <v>1</v>
      </c>
      <c r="AU214">
        <v>0</v>
      </c>
      <c r="AV214">
        <v>0</v>
      </c>
      <c r="AW214">
        <v>97</v>
      </c>
      <c r="AX214">
        <v>0</v>
      </c>
      <c r="AY214">
        <v>0</v>
      </c>
      <c r="AZ214">
        <v>0</v>
      </c>
      <c r="BA214">
        <v>0</v>
      </c>
      <c r="BB214">
        <v>0</v>
      </c>
      <c r="BC214">
        <v>0</v>
      </c>
      <c r="BD214">
        <v>0</v>
      </c>
      <c r="BE214">
        <v>0</v>
      </c>
      <c r="BF214">
        <v>0</v>
      </c>
      <c r="BG214" t="s">
        <v>629</v>
      </c>
      <c r="BH214" t="s">
        <v>244</v>
      </c>
      <c r="BI214">
        <v>1</v>
      </c>
      <c r="BJ214">
        <v>4</v>
      </c>
      <c r="BK214">
        <v>0</v>
      </c>
      <c r="BL214">
        <v>0</v>
      </c>
      <c r="BM214">
        <v>2</v>
      </c>
      <c r="BN214">
        <v>0</v>
      </c>
      <c r="BO214" t="s">
        <v>629</v>
      </c>
      <c r="BP214">
        <v>0</v>
      </c>
      <c r="BQ214">
        <v>0</v>
      </c>
      <c r="BR214">
        <v>1</v>
      </c>
      <c r="BS214">
        <v>0</v>
      </c>
      <c r="BT214">
        <v>0</v>
      </c>
      <c r="BU214">
        <v>1</v>
      </c>
      <c r="BV214">
        <v>1</v>
      </c>
      <c r="BW214">
        <v>0</v>
      </c>
      <c r="BX214">
        <v>0</v>
      </c>
      <c r="BY214" t="s">
        <v>629</v>
      </c>
      <c r="BZ214" t="s">
        <v>629</v>
      </c>
      <c r="CA214" t="s">
        <v>629</v>
      </c>
      <c r="CB214" t="s">
        <v>629</v>
      </c>
      <c r="CC214">
        <v>1312300000</v>
      </c>
      <c r="CD214">
        <v>83129373.945213512</v>
      </c>
      <c r="CE214">
        <v>1</v>
      </c>
      <c r="CF214" t="s">
        <v>629</v>
      </c>
      <c r="CG214">
        <v>0</v>
      </c>
      <c r="CH214" t="s">
        <v>629</v>
      </c>
      <c r="CI214" t="s">
        <v>629</v>
      </c>
      <c r="CJ214" t="s">
        <v>629</v>
      </c>
      <c r="CK214" t="s">
        <v>629</v>
      </c>
      <c r="CL214" t="s">
        <v>629</v>
      </c>
      <c r="CM214">
        <v>1</v>
      </c>
      <c r="CN214">
        <v>1312300000</v>
      </c>
      <c r="CO214">
        <v>83129373.945213512</v>
      </c>
      <c r="CP214">
        <v>1</v>
      </c>
      <c r="CQ214" t="s">
        <v>629</v>
      </c>
      <c r="CR214">
        <v>1</v>
      </c>
      <c r="CS214">
        <v>1</v>
      </c>
      <c r="CT214">
        <v>1312300000</v>
      </c>
      <c r="CU214">
        <v>83129373.945213512</v>
      </c>
      <c r="CV214">
        <v>2</v>
      </c>
    </row>
    <row r="215" spans="1:100" ht="15.75" customHeight="1">
      <c r="A215">
        <v>480</v>
      </c>
      <c r="B215" t="s">
        <v>235</v>
      </c>
      <c r="C215" t="s">
        <v>236</v>
      </c>
      <c r="D215">
        <v>5</v>
      </c>
      <c r="E215">
        <v>4</v>
      </c>
      <c r="F215">
        <v>2010</v>
      </c>
      <c r="G215" t="s">
        <v>245</v>
      </c>
      <c r="H215">
        <v>1950</v>
      </c>
      <c r="I215" t="s">
        <v>629</v>
      </c>
      <c r="J215">
        <v>0</v>
      </c>
      <c r="K215" t="s">
        <v>629</v>
      </c>
      <c r="L215">
        <v>1</v>
      </c>
      <c r="M215">
        <v>4</v>
      </c>
      <c r="N215" t="s">
        <v>246</v>
      </c>
      <c r="O215">
        <v>0</v>
      </c>
      <c r="P215">
        <v>4</v>
      </c>
      <c r="Q215">
        <v>0</v>
      </c>
      <c r="R215" t="s">
        <v>397</v>
      </c>
      <c r="S215">
        <v>0</v>
      </c>
      <c r="T215">
        <v>0</v>
      </c>
      <c r="U215">
        <v>0</v>
      </c>
      <c r="V215">
        <v>0</v>
      </c>
      <c r="W215">
        <v>0</v>
      </c>
      <c r="X215">
        <v>0</v>
      </c>
      <c r="Y215">
        <v>0</v>
      </c>
      <c r="Z215">
        <v>0</v>
      </c>
      <c r="AA215">
        <v>94248</v>
      </c>
      <c r="AB215">
        <v>26928</v>
      </c>
      <c r="AC215" t="s">
        <v>247</v>
      </c>
      <c r="AD215">
        <v>37</v>
      </c>
      <c r="AE215" t="s">
        <v>629</v>
      </c>
      <c r="AF215" t="s">
        <v>629</v>
      </c>
      <c r="AG215">
        <v>4</v>
      </c>
      <c r="AH215" t="s">
        <v>629</v>
      </c>
      <c r="AI215" t="s">
        <v>629</v>
      </c>
      <c r="AJ215" t="s">
        <v>629</v>
      </c>
      <c r="AK215" t="s">
        <v>629</v>
      </c>
      <c r="AL215" t="s">
        <v>629</v>
      </c>
      <c r="AM215" t="s">
        <v>629</v>
      </c>
      <c r="AN215" t="s">
        <v>629</v>
      </c>
      <c r="AO215" t="s">
        <v>629</v>
      </c>
      <c r="AP215">
        <v>2833</v>
      </c>
      <c r="AQ215">
        <v>179.62858545200848</v>
      </c>
      <c r="AR215" t="s">
        <v>629</v>
      </c>
      <c r="AS215">
        <v>1</v>
      </c>
      <c r="AT215">
        <v>1</v>
      </c>
      <c r="AU215">
        <v>0</v>
      </c>
      <c r="AV215">
        <v>0</v>
      </c>
      <c r="AW215">
        <v>97</v>
      </c>
      <c r="AX215">
        <v>0</v>
      </c>
      <c r="AY215">
        <v>0</v>
      </c>
      <c r="AZ215">
        <v>0</v>
      </c>
      <c r="BA215">
        <v>0</v>
      </c>
      <c r="BB215">
        <v>0</v>
      </c>
      <c r="BC215">
        <v>0</v>
      </c>
      <c r="BD215">
        <v>0</v>
      </c>
      <c r="BE215">
        <v>0</v>
      </c>
      <c r="BF215">
        <v>0</v>
      </c>
      <c r="BG215" t="s">
        <v>629</v>
      </c>
      <c r="BH215" t="s">
        <v>244</v>
      </c>
      <c r="BI215">
        <v>1</v>
      </c>
      <c r="BJ215">
        <v>4</v>
      </c>
      <c r="BK215">
        <v>0</v>
      </c>
      <c r="BL215">
        <v>0</v>
      </c>
      <c r="BM215">
        <v>2</v>
      </c>
      <c r="BN215">
        <v>0</v>
      </c>
      <c r="BO215" t="s">
        <v>629</v>
      </c>
      <c r="BP215">
        <v>0</v>
      </c>
      <c r="BQ215">
        <v>0</v>
      </c>
      <c r="BR215">
        <v>1</v>
      </c>
      <c r="BS215">
        <v>0</v>
      </c>
      <c r="BT215">
        <v>0</v>
      </c>
      <c r="BU215">
        <v>1</v>
      </c>
      <c r="BV215">
        <v>1</v>
      </c>
      <c r="BW215">
        <v>0</v>
      </c>
      <c r="BX215">
        <v>0</v>
      </c>
      <c r="BY215" t="s">
        <v>629</v>
      </c>
      <c r="BZ215" t="s">
        <v>629</v>
      </c>
      <c r="CA215" t="s">
        <v>629</v>
      </c>
      <c r="CB215" t="s">
        <v>629</v>
      </c>
      <c r="CC215">
        <v>1335500000</v>
      </c>
      <c r="CD215">
        <v>84678424.23973079</v>
      </c>
      <c r="CE215">
        <v>1</v>
      </c>
      <c r="CF215" t="s">
        <v>629</v>
      </c>
      <c r="CG215">
        <v>0</v>
      </c>
      <c r="CH215" t="s">
        <v>629</v>
      </c>
      <c r="CI215" t="s">
        <v>629</v>
      </c>
      <c r="CJ215" t="s">
        <v>629</v>
      </c>
      <c r="CK215" t="s">
        <v>629</v>
      </c>
      <c r="CL215" t="s">
        <v>629</v>
      </c>
      <c r="CM215">
        <v>1</v>
      </c>
      <c r="CN215">
        <v>1335500000</v>
      </c>
      <c r="CO215">
        <v>84678424.23973079</v>
      </c>
      <c r="CP215">
        <v>1</v>
      </c>
      <c r="CQ215" t="s">
        <v>629</v>
      </c>
      <c r="CR215">
        <v>1</v>
      </c>
      <c r="CS215">
        <v>1</v>
      </c>
      <c r="CT215">
        <v>1335500000</v>
      </c>
      <c r="CU215">
        <v>84678424.23973079</v>
      </c>
      <c r="CV215">
        <v>2</v>
      </c>
    </row>
    <row r="216" spans="1:100" ht="15.75" customHeight="1">
      <c r="A216">
        <v>480</v>
      </c>
      <c r="B216" t="s">
        <v>235</v>
      </c>
      <c r="C216" t="s">
        <v>236</v>
      </c>
      <c r="D216">
        <v>5</v>
      </c>
      <c r="E216">
        <v>4</v>
      </c>
      <c r="F216">
        <v>2011</v>
      </c>
      <c r="G216" t="s">
        <v>245</v>
      </c>
      <c r="H216">
        <v>1950</v>
      </c>
      <c r="I216" t="s">
        <v>629</v>
      </c>
      <c r="J216">
        <v>0</v>
      </c>
      <c r="K216" t="s">
        <v>629</v>
      </c>
      <c r="L216">
        <v>1</v>
      </c>
      <c r="M216">
        <v>4</v>
      </c>
      <c r="N216" t="s">
        <v>246</v>
      </c>
      <c r="O216">
        <v>0</v>
      </c>
      <c r="P216">
        <v>4</v>
      </c>
      <c r="Q216">
        <v>0</v>
      </c>
      <c r="R216" t="s">
        <v>397</v>
      </c>
      <c r="S216">
        <v>0</v>
      </c>
      <c r="T216">
        <v>0</v>
      </c>
      <c r="U216">
        <v>0</v>
      </c>
      <c r="V216">
        <v>0</v>
      </c>
      <c r="W216">
        <v>0</v>
      </c>
      <c r="X216">
        <v>0</v>
      </c>
      <c r="Y216">
        <v>0</v>
      </c>
      <c r="Z216">
        <v>0</v>
      </c>
      <c r="AA216">
        <v>95763</v>
      </c>
      <c r="AB216">
        <v>27361</v>
      </c>
      <c r="AC216" t="s">
        <v>247</v>
      </c>
      <c r="AD216">
        <v>37</v>
      </c>
      <c r="AE216" t="s">
        <v>629</v>
      </c>
      <c r="AF216" t="s">
        <v>629</v>
      </c>
      <c r="AG216">
        <v>4</v>
      </c>
      <c r="AH216" t="s">
        <v>629</v>
      </c>
      <c r="AI216" t="s">
        <v>629</v>
      </c>
      <c r="AJ216" t="s">
        <v>629</v>
      </c>
      <c r="AK216" t="s">
        <v>629</v>
      </c>
      <c r="AL216" t="s">
        <v>629</v>
      </c>
      <c r="AM216" t="s">
        <v>629</v>
      </c>
      <c r="AN216" t="s">
        <v>629</v>
      </c>
      <c r="AO216" t="s">
        <v>629</v>
      </c>
      <c r="AP216">
        <v>3020</v>
      </c>
      <c r="AQ216">
        <v>189.4495496520606</v>
      </c>
      <c r="AR216" t="s">
        <v>629</v>
      </c>
      <c r="AS216">
        <v>1</v>
      </c>
      <c r="AT216">
        <v>1</v>
      </c>
      <c r="AU216">
        <v>0</v>
      </c>
      <c r="AV216">
        <v>0</v>
      </c>
      <c r="AW216">
        <v>97</v>
      </c>
      <c r="AX216">
        <v>0</v>
      </c>
      <c r="AY216">
        <v>0</v>
      </c>
      <c r="AZ216">
        <v>0</v>
      </c>
      <c r="BA216">
        <v>0</v>
      </c>
      <c r="BB216">
        <v>0</v>
      </c>
      <c r="BC216">
        <v>0</v>
      </c>
      <c r="BD216">
        <v>0</v>
      </c>
      <c r="BE216">
        <v>0</v>
      </c>
      <c r="BF216">
        <v>0</v>
      </c>
      <c r="BG216" t="s">
        <v>629</v>
      </c>
      <c r="BH216" t="s">
        <v>244</v>
      </c>
      <c r="BI216">
        <v>1</v>
      </c>
      <c r="BJ216">
        <v>4</v>
      </c>
      <c r="BK216">
        <v>0</v>
      </c>
      <c r="BL216">
        <v>0</v>
      </c>
      <c r="BM216">
        <v>2</v>
      </c>
      <c r="BN216">
        <v>0</v>
      </c>
      <c r="BO216" t="s">
        <v>629</v>
      </c>
      <c r="BP216">
        <v>0</v>
      </c>
      <c r="BQ216">
        <v>0</v>
      </c>
      <c r="BR216">
        <v>1</v>
      </c>
      <c r="BS216">
        <v>0</v>
      </c>
      <c r="BT216">
        <v>0</v>
      </c>
      <c r="BU216">
        <v>1</v>
      </c>
      <c r="BV216">
        <v>1</v>
      </c>
      <c r="BW216">
        <v>0</v>
      </c>
      <c r="BX216">
        <v>0</v>
      </c>
      <c r="BY216" t="s">
        <v>629</v>
      </c>
      <c r="BZ216" t="s">
        <v>629</v>
      </c>
      <c r="CA216" t="s">
        <v>629</v>
      </c>
      <c r="CB216" t="s">
        <v>629</v>
      </c>
      <c r="CC216">
        <v>1431400000</v>
      </c>
      <c r="CD216">
        <v>89794068.003960118</v>
      </c>
      <c r="CE216">
        <v>1</v>
      </c>
      <c r="CF216" t="s">
        <v>629</v>
      </c>
      <c r="CG216">
        <v>0</v>
      </c>
      <c r="CH216" t="s">
        <v>629</v>
      </c>
      <c r="CI216" t="s">
        <v>629</v>
      </c>
      <c r="CJ216" t="s">
        <v>629</v>
      </c>
      <c r="CK216" t="s">
        <v>629</v>
      </c>
      <c r="CL216" t="s">
        <v>629</v>
      </c>
      <c r="CM216">
        <v>1</v>
      </c>
      <c r="CN216">
        <v>1431400000</v>
      </c>
      <c r="CO216">
        <v>89794068.003960118</v>
      </c>
      <c r="CP216">
        <v>1</v>
      </c>
      <c r="CQ216" t="s">
        <v>629</v>
      </c>
      <c r="CR216">
        <v>1</v>
      </c>
      <c r="CS216">
        <v>1</v>
      </c>
      <c r="CT216">
        <v>1431400000</v>
      </c>
      <c r="CU216">
        <v>89794068.003960118</v>
      </c>
      <c r="CV216">
        <v>2</v>
      </c>
    </row>
    <row r="217" spans="1:100" ht="15.75" customHeight="1">
      <c r="A217">
        <v>480</v>
      </c>
      <c r="B217" t="s">
        <v>235</v>
      </c>
      <c r="C217" t="s">
        <v>236</v>
      </c>
      <c r="D217">
        <v>5</v>
      </c>
      <c r="E217">
        <v>4</v>
      </c>
      <c r="F217">
        <v>2012</v>
      </c>
      <c r="G217" t="s">
        <v>245</v>
      </c>
      <c r="H217">
        <v>1950</v>
      </c>
      <c r="I217" t="s">
        <v>629</v>
      </c>
      <c r="J217">
        <v>0</v>
      </c>
      <c r="K217" t="s">
        <v>629</v>
      </c>
      <c r="L217">
        <v>1</v>
      </c>
      <c r="M217">
        <v>4</v>
      </c>
      <c r="N217" t="s">
        <v>246</v>
      </c>
      <c r="O217">
        <v>0</v>
      </c>
      <c r="P217">
        <v>4</v>
      </c>
      <c r="Q217">
        <v>0</v>
      </c>
      <c r="R217" t="s">
        <v>397</v>
      </c>
      <c r="S217">
        <v>0</v>
      </c>
      <c r="T217">
        <v>0</v>
      </c>
      <c r="U217">
        <v>0</v>
      </c>
      <c r="V217">
        <v>0</v>
      </c>
      <c r="W217">
        <v>0</v>
      </c>
      <c r="X217">
        <v>0</v>
      </c>
      <c r="Y217">
        <v>0</v>
      </c>
      <c r="Z217">
        <v>0</v>
      </c>
      <c r="AA217">
        <v>108255</v>
      </c>
      <c r="AB217">
        <v>30930</v>
      </c>
      <c r="AC217" t="s">
        <v>247</v>
      </c>
      <c r="AD217">
        <v>37</v>
      </c>
      <c r="AE217" t="s">
        <v>629</v>
      </c>
      <c r="AF217" t="s">
        <v>629</v>
      </c>
      <c r="AG217">
        <v>4</v>
      </c>
      <c r="AH217" t="s">
        <v>629</v>
      </c>
      <c r="AI217" t="s">
        <v>629</v>
      </c>
      <c r="AJ217" t="s">
        <v>629</v>
      </c>
      <c r="AK217" t="s">
        <v>629</v>
      </c>
      <c r="AL217" t="s">
        <v>629</v>
      </c>
      <c r="AM217" t="s">
        <v>629</v>
      </c>
      <c r="AN217" t="s">
        <v>629</v>
      </c>
      <c r="AO217" t="s">
        <v>629</v>
      </c>
      <c r="AP217">
        <v>3150</v>
      </c>
      <c r="AQ217">
        <v>196.40229738450745</v>
      </c>
      <c r="AR217" t="s">
        <v>629</v>
      </c>
      <c r="AS217">
        <v>1</v>
      </c>
      <c r="AT217">
        <v>1</v>
      </c>
      <c r="AU217">
        <v>0</v>
      </c>
      <c r="AV217">
        <v>0</v>
      </c>
      <c r="AW217">
        <v>97</v>
      </c>
      <c r="AX217">
        <v>0</v>
      </c>
      <c r="AY217">
        <v>0</v>
      </c>
      <c r="AZ217">
        <v>0</v>
      </c>
      <c r="BA217">
        <v>0</v>
      </c>
      <c r="BB217">
        <v>0</v>
      </c>
      <c r="BC217">
        <v>0</v>
      </c>
      <c r="BD217">
        <v>0</v>
      </c>
      <c r="BE217">
        <v>0</v>
      </c>
      <c r="BF217">
        <v>0</v>
      </c>
      <c r="BG217" t="s">
        <v>629</v>
      </c>
      <c r="BH217" t="s">
        <v>244</v>
      </c>
      <c r="BI217">
        <v>1</v>
      </c>
      <c r="BJ217">
        <v>4</v>
      </c>
      <c r="BK217">
        <v>0</v>
      </c>
      <c r="BL217">
        <v>0</v>
      </c>
      <c r="BM217">
        <v>2</v>
      </c>
      <c r="BN217">
        <v>0</v>
      </c>
      <c r="BO217" t="s">
        <v>629</v>
      </c>
      <c r="BP217">
        <v>0</v>
      </c>
      <c r="BQ217">
        <v>0</v>
      </c>
      <c r="BR217">
        <v>1</v>
      </c>
      <c r="BS217">
        <v>0</v>
      </c>
      <c r="BT217">
        <v>0</v>
      </c>
      <c r="BU217">
        <v>1</v>
      </c>
      <c r="BV217">
        <v>1</v>
      </c>
      <c r="BW217">
        <v>0</v>
      </c>
      <c r="BX217">
        <v>0</v>
      </c>
      <c r="BY217" t="s">
        <v>629</v>
      </c>
      <c r="BZ217" t="s">
        <v>629</v>
      </c>
      <c r="CA217" t="s">
        <v>629</v>
      </c>
      <c r="CB217" t="s">
        <v>629</v>
      </c>
      <c r="CC217">
        <v>1517400000</v>
      </c>
      <c r="CD217">
        <v>94609792.397222728</v>
      </c>
      <c r="CE217">
        <v>1</v>
      </c>
      <c r="CF217" t="s">
        <v>629</v>
      </c>
      <c r="CG217">
        <v>0</v>
      </c>
      <c r="CH217" t="s">
        <v>629</v>
      </c>
      <c r="CI217" t="s">
        <v>629</v>
      </c>
      <c r="CJ217" t="s">
        <v>629</v>
      </c>
      <c r="CK217" t="s">
        <v>629</v>
      </c>
      <c r="CL217" t="s">
        <v>629</v>
      </c>
      <c r="CM217">
        <v>1</v>
      </c>
      <c r="CN217">
        <v>1517400000</v>
      </c>
      <c r="CO217">
        <v>94609792.397222728</v>
      </c>
      <c r="CP217">
        <v>1</v>
      </c>
      <c r="CQ217" t="s">
        <v>629</v>
      </c>
      <c r="CR217">
        <v>1</v>
      </c>
      <c r="CS217">
        <v>1</v>
      </c>
      <c r="CT217">
        <v>1517400000</v>
      </c>
      <c r="CU217">
        <v>94609792.397222728</v>
      </c>
      <c r="CV217">
        <v>2</v>
      </c>
    </row>
    <row r="218" spans="1:100" ht="15.75" customHeight="1">
      <c r="A218">
        <v>480</v>
      </c>
      <c r="B218" t="s">
        <v>235</v>
      </c>
      <c r="C218" t="s">
        <v>236</v>
      </c>
      <c r="D218">
        <v>5</v>
      </c>
      <c r="E218">
        <v>4</v>
      </c>
      <c r="F218">
        <v>2013</v>
      </c>
      <c r="G218" t="s">
        <v>245</v>
      </c>
      <c r="H218">
        <v>1950</v>
      </c>
      <c r="I218" t="s">
        <v>629</v>
      </c>
      <c r="J218">
        <v>0</v>
      </c>
      <c r="K218" t="s">
        <v>629</v>
      </c>
      <c r="L218">
        <v>1</v>
      </c>
      <c r="M218">
        <v>4</v>
      </c>
      <c r="N218" t="s">
        <v>246</v>
      </c>
      <c r="O218">
        <v>0</v>
      </c>
      <c r="P218">
        <v>4</v>
      </c>
      <c r="Q218">
        <v>0</v>
      </c>
      <c r="R218" t="s">
        <v>397</v>
      </c>
      <c r="S218">
        <v>0</v>
      </c>
      <c r="T218">
        <v>0</v>
      </c>
      <c r="U218">
        <v>0</v>
      </c>
      <c r="V218">
        <v>0</v>
      </c>
      <c r="W218">
        <v>0</v>
      </c>
      <c r="X218">
        <v>0</v>
      </c>
      <c r="Y218">
        <v>0</v>
      </c>
      <c r="Z218">
        <v>0</v>
      </c>
      <c r="AA218">
        <v>107502</v>
      </c>
      <c r="AB218">
        <v>30715</v>
      </c>
      <c r="AC218" t="s">
        <v>247</v>
      </c>
      <c r="AD218">
        <v>37</v>
      </c>
      <c r="AE218" t="s">
        <v>629</v>
      </c>
      <c r="AF218" t="s">
        <v>629</v>
      </c>
      <c r="AG218">
        <v>4</v>
      </c>
      <c r="AH218" t="s">
        <v>629</v>
      </c>
      <c r="AI218" t="s">
        <v>629</v>
      </c>
      <c r="AJ218" t="s">
        <v>629</v>
      </c>
      <c r="AK218" t="s">
        <v>629</v>
      </c>
      <c r="AL218" t="s">
        <v>629</v>
      </c>
      <c r="AM218" t="s">
        <v>629</v>
      </c>
      <c r="AN218" t="s">
        <v>629</v>
      </c>
      <c r="AO218" t="s">
        <v>629</v>
      </c>
      <c r="AP218">
        <v>3267</v>
      </c>
      <c r="AQ218">
        <v>201.4454401459129</v>
      </c>
      <c r="AR218" t="s">
        <v>629</v>
      </c>
      <c r="AS218">
        <v>1</v>
      </c>
      <c r="AT218">
        <v>1</v>
      </c>
      <c r="AU218">
        <v>0</v>
      </c>
      <c r="AV218">
        <v>0</v>
      </c>
      <c r="AW218">
        <v>97</v>
      </c>
      <c r="AX218">
        <v>0</v>
      </c>
      <c r="AY218">
        <v>0</v>
      </c>
      <c r="AZ218">
        <v>0</v>
      </c>
      <c r="BA218">
        <v>0</v>
      </c>
      <c r="BB218">
        <v>0</v>
      </c>
      <c r="BC218">
        <v>0</v>
      </c>
      <c r="BD218">
        <v>0</v>
      </c>
      <c r="BE218">
        <v>0</v>
      </c>
      <c r="BF218">
        <v>0</v>
      </c>
      <c r="BG218" t="s">
        <v>629</v>
      </c>
      <c r="BH218" t="s">
        <v>244</v>
      </c>
      <c r="BI218">
        <v>1</v>
      </c>
      <c r="BJ218">
        <v>4</v>
      </c>
      <c r="BK218">
        <v>0</v>
      </c>
      <c r="BL218">
        <v>0</v>
      </c>
      <c r="BM218">
        <v>2</v>
      </c>
      <c r="BN218">
        <v>0</v>
      </c>
      <c r="BO218" t="s">
        <v>629</v>
      </c>
      <c r="BP218">
        <v>0</v>
      </c>
      <c r="BQ218">
        <v>0</v>
      </c>
      <c r="BR218">
        <v>1</v>
      </c>
      <c r="BS218">
        <v>0</v>
      </c>
      <c r="BT218">
        <v>0</v>
      </c>
      <c r="BU218">
        <v>1</v>
      </c>
      <c r="BV218">
        <v>1</v>
      </c>
      <c r="BW218">
        <v>0</v>
      </c>
      <c r="BX218">
        <v>0</v>
      </c>
      <c r="BY218" t="s">
        <v>629</v>
      </c>
      <c r="BZ218" t="s">
        <v>629</v>
      </c>
      <c r="CA218" t="s">
        <v>629</v>
      </c>
      <c r="CB218" t="s">
        <v>629</v>
      </c>
      <c r="CC218">
        <v>1678700000</v>
      </c>
      <c r="CD218">
        <v>103509782.7893921</v>
      </c>
      <c r="CE218">
        <v>1</v>
      </c>
      <c r="CF218" t="s">
        <v>629</v>
      </c>
      <c r="CG218">
        <v>0</v>
      </c>
      <c r="CH218" t="s">
        <v>629</v>
      </c>
      <c r="CI218" t="s">
        <v>629</v>
      </c>
      <c r="CJ218" t="s">
        <v>629</v>
      </c>
      <c r="CK218" t="s">
        <v>629</v>
      </c>
      <c r="CL218" t="s">
        <v>629</v>
      </c>
      <c r="CM218">
        <v>1</v>
      </c>
      <c r="CN218">
        <v>1678700000</v>
      </c>
      <c r="CO218">
        <v>103509782.7893921</v>
      </c>
      <c r="CP218">
        <v>1</v>
      </c>
      <c r="CQ218" t="s">
        <v>629</v>
      </c>
      <c r="CR218">
        <v>1</v>
      </c>
      <c r="CS218">
        <v>1</v>
      </c>
      <c r="CT218">
        <v>1678700000</v>
      </c>
      <c r="CU218">
        <v>103509782.7893921</v>
      </c>
      <c r="CV218">
        <v>2</v>
      </c>
    </row>
    <row r="219" spans="1:100" ht="15.75" customHeight="1">
      <c r="A219">
        <v>480</v>
      </c>
      <c r="B219" t="s">
        <v>235</v>
      </c>
      <c r="C219" t="s">
        <v>236</v>
      </c>
      <c r="D219">
        <v>5</v>
      </c>
      <c r="E219">
        <v>4</v>
      </c>
      <c r="F219">
        <v>2014</v>
      </c>
      <c r="G219" t="s">
        <v>245</v>
      </c>
      <c r="H219">
        <v>1950</v>
      </c>
      <c r="I219" t="s">
        <v>629</v>
      </c>
      <c r="J219">
        <v>0</v>
      </c>
      <c r="K219" t="s">
        <v>629</v>
      </c>
      <c r="L219">
        <v>1</v>
      </c>
      <c r="M219">
        <v>4</v>
      </c>
      <c r="N219" t="s">
        <v>246</v>
      </c>
      <c r="O219">
        <v>0</v>
      </c>
      <c r="P219">
        <v>4</v>
      </c>
      <c r="Q219">
        <v>0</v>
      </c>
      <c r="R219" t="s">
        <v>397</v>
      </c>
      <c r="S219">
        <v>0</v>
      </c>
      <c r="T219">
        <v>0</v>
      </c>
      <c r="U219">
        <v>0</v>
      </c>
      <c r="V219">
        <v>0</v>
      </c>
      <c r="W219">
        <v>0</v>
      </c>
      <c r="X219">
        <v>0</v>
      </c>
      <c r="Y219">
        <v>0</v>
      </c>
      <c r="Z219">
        <v>0</v>
      </c>
      <c r="AA219" t="s">
        <v>629</v>
      </c>
      <c r="AB219" t="s">
        <v>629</v>
      </c>
      <c r="AC219" t="s">
        <v>247</v>
      </c>
      <c r="AD219">
        <v>37</v>
      </c>
      <c r="AE219" t="s">
        <v>629</v>
      </c>
      <c r="AF219" t="s">
        <v>629</v>
      </c>
      <c r="AG219">
        <v>4</v>
      </c>
      <c r="AH219" t="s">
        <v>629</v>
      </c>
      <c r="AI219" t="s">
        <v>629</v>
      </c>
      <c r="AJ219" t="s">
        <v>629</v>
      </c>
      <c r="AK219" t="s">
        <v>629</v>
      </c>
      <c r="AL219" t="s">
        <v>629</v>
      </c>
      <c r="AM219" t="s">
        <v>629</v>
      </c>
      <c r="AN219" t="s">
        <v>629</v>
      </c>
      <c r="AO219" t="s">
        <v>629</v>
      </c>
      <c r="AP219" t="s">
        <v>629</v>
      </c>
      <c r="AQ219" t="s">
        <v>629</v>
      </c>
      <c r="AR219" t="s">
        <v>629</v>
      </c>
      <c r="AS219">
        <v>1</v>
      </c>
      <c r="AT219">
        <v>1</v>
      </c>
      <c r="AU219">
        <v>0</v>
      </c>
      <c r="AV219">
        <v>0</v>
      </c>
      <c r="AW219">
        <v>97</v>
      </c>
      <c r="AX219">
        <v>0</v>
      </c>
      <c r="AY219">
        <v>0</v>
      </c>
      <c r="AZ219">
        <v>0</v>
      </c>
      <c r="BA219">
        <v>0</v>
      </c>
      <c r="BB219">
        <v>0</v>
      </c>
      <c r="BC219">
        <v>0</v>
      </c>
      <c r="BD219">
        <v>0</v>
      </c>
      <c r="BE219">
        <v>0</v>
      </c>
      <c r="BF219">
        <v>0</v>
      </c>
      <c r="BG219" t="s">
        <v>629</v>
      </c>
      <c r="BH219" t="s">
        <v>244</v>
      </c>
      <c r="BI219">
        <v>1</v>
      </c>
      <c r="BJ219">
        <v>4</v>
      </c>
      <c r="BK219">
        <v>0</v>
      </c>
      <c r="BL219">
        <v>0</v>
      </c>
      <c r="BM219">
        <v>2</v>
      </c>
      <c r="BN219">
        <v>0</v>
      </c>
      <c r="BO219" t="s">
        <v>629</v>
      </c>
      <c r="BP219">
        <v>0</v>
      </c>
      <c r="BQ219">
        <v>0</v>
      </c>
      <c r="BR219">
        <v>1</v>
      </c>
      <c r="BS219">
        <v>0</v>
      </c>
      <c r="BT219">
        <v>0</v>
      </c>
      <c r="BU219">
        <v>1</v>
      </c>
      <c r="BV219">
        <v>1</v>
      </c>
      <c r="BW219">
        <v>0</v>
      </c>
      <c r="BX219">
        <v>0</v>
      </c>
      <c r="BY219" t="s">
        <v>629</v>
      </c>
      <c r="BZ219" t="s">
        <v>629</v>
      </c>
      <c r="CA219" t="s">
        <v>629</v>
      </c>
      <c r="CB219" t="s">
        <v>629</v>
      </c>
      <c r="CC219" t="s">
        <v>629</v>
      </c>
      <c r="CD219" t="s">
        <v>629</v>
      </c>
      <c r="CE219">
        <v>1</v>
      </c>
      <c r="CF219" t="s">
        <v>629</v>
      </c>
      <c r="CG219">
        <v>0</v>
      </c>
      <c r="CH219" t="s">
        <v>629</v>
      </c>
      <c r="CI219" t="s">
        <v>629</v>
      </c>
      <c r="CJ219" t="s">
        <v>629</v>
      </c>
      <c r="CK219" t="s">
        <v>629</v>
      </c>
      <c r="CL219" t="s">
        <v>629</v>
      </c>
      <c r="CM219">
        <v>1</v>
      </c>
      <c r="CN219" t="s">
        <v>629</v>
      </c>
      <c r="CO219" t="s">
        <v>629</v>
      </c>
      <c r="CP219">
        <v>1</v>
      </c>
      <c r="CQ219" t="s">
        <v>629</v>
      </c>
      <c r="CR219">
        <v>1</v>
      </c>
      <c r="CS219">
        <v>1</v>
      </c>
      <c r="CT219" t="s">
        <v>629</v>
      </c>
      <c r="CU219" t="s">
        <v>629</v>
      </c>
      <c r="CV219" t="s">
        <v>629</v>
      </c>
    </row>
    <row r="220" spans="1:100" ht="15.75" customHeight="1">
      <c r="A220">
        <v>480</v>
      </c>
      <c r="B220" t="s">
        <v>235</v>
      </c>
      <c r="C220" t="s">
        <v>236</v>
      </c>
      <c r="D220">
        <v>5</v>
      </c>
      <c r="E220">
        <v>4</v>
      </c>
      <c r="F220">
        <v>2015</v>
      </c>
      <c r="G220" t="s">
        <v>245</v>
      </c>
      <c r="H220">
        <v>1950</v>
      </c>
      <c r="I220" t="s">
        <v>629</v>
      </c>
      <c r="J220">
        <v>0</v>
      </c>
      <c r="K220" t="s">
        <v>629</v>
      </c>
      <c r="L220">
        <v>1</v>
      </c>
      <c r="M220">
        <v>4</v>
      </c>
      <c r="N220" t="s">
        <v>246</v>
      </c>
      <c r="O220">
        <v>0</v>
      </c>
      <c r="P220">
        <v>4</v>
      </c>
      <c r="Q220">
        <v>0</v>
      </c>
      <c r="R220" t="s">
        <v>397</v>
      </c>
      <c r="S220">
        <v>0</v>
      </c>
      <c r="T220">
        <v>0</v>
      </c>
      <c r="U220">
        <v>0</v>
      </c>
      <c r="V220">
        <v>0</v>
      </c>
      <c r="W220">
        <v>0</v>
      </c>
      <c r="X220">
        <v>0</v>
      </c>
      <c r="Y220">
        <v>0</v>
      </c>
      <c r="Z220">
        <v>0</v>
      </c>
      <c r="AA220" t="s">
        <v>629</v>
      </c>
      <c r="AB220" t="s">
        <v>629</v>
      </c>
      <c r="AC220" t="s">
        <v>247</v>
      </c>
      <c r="AD220">
        <v>37</v>
      </c>
      <c r="AE220" t="s">
        <v>629</v>
      </c>
      <c r="AF220" t="s">
        <v>629</v>
      </c>
      <c r="AG220">
        <v>4</v>
      </c>
      <c r="AH220" t="s">
        <v>629</v>
      </c>
      <c r="AI220" t="s">
        <v>629</v>
      </c>
      <c r="AJ220" t="s">
        <v>629</v>
      </c>
      <c r="AK220" t="s">
        <v>629</v>
      </c>
      <c r="AL220" t="s">
        <v>629</v>
      </c>
      <c r="AM220" t="s">
        <v>629</v>
      </c>
      <c r="AN220" t="s">
        <v>629</v>
      </c>
      <c r="AO220" t="s">
        <v>629</v>
      </c>
      <c r="AP220" t="s">
        <v>629</v>
      </c>
      <c r="AQ220" t="s">
        <v>629</v>
      </c>
      <c r="AR220" t="s">
        <v>629</v>
      </c>
      <c r="AS220">
        <v>1</v>
      </c>
      <c r="AT220">
        <v>1</v>
      </c>
      <c r="AU220">
        <v>0</v>
      </c>
      <c r="AV220">
        <v>0</v>
      </c>
      <c r="AW220">
        <v>97</v>
      </c>
      <c r="AX220">
        <v>0</v>
      </c>
      <c r="AY220">
        <v>0</v>
      </c>
      <c r="AZ220">
        <v>0</v>
      </c>
      <c r="BA220">
        <v>0</v>
      </c>
      <c r="BB220">
        <v>0</v>
      </c>
      <c r="BC220">
        <v>0</v>
      </c>
      <c r="BD220">
        <v>0</v>
      </c>
      <c r="BE220">
        <v>0</v>
      </c>
      <c r="BF220">
        <v>0</v>
      </c>
      <c r="BG220" t="s">
        <v>629</v>
      </c>
      <c r="BH220" t="s">
        <v>244</v>
      </c>
      <c r="BI220">
        <v>1</v>
      </c>
      <c r="BJ220">
        <v>4</v>
      </c>
      <c r="BK220">
        <v>0</v>
      </c>
      <c r="BL220">
        <v>0</v>
      </c>
      <c r="BM220">
        <v>2</v>
      </c>
      <c r="BN220">
        <v>0</v>
      </c>
      <c r="BO220" t="s">
        <v>629</v>
      </c>
      <c r="BP220">
        <v>0</v>
      </c>
      <c r="BQ220">
        <v>0</v>
      </c>
      <c r="BR220">
        <v>1</v>
      </c>
      <c r="BS220">
        <v>0</v>
      </c>
      <c r="BT220">
        <v>0</v>
      </c>
      <c r="BU220">
        <v>1</v>
      </c>
      <c r="BV220">
        <v>1</v>
      </c>
      <c r="BW220">
        <v>0</v>
      </c>
      <c r="BX220">
        <v>0</v>
      </c>
      <c r="BY220" t="s">
        <v>629</v>
      </c>
      <c r="BZ220" t="s">
        <v>629</v>
      </c>
      <c r="CA220" t="s">
        <v>629</v>
      </c>
      <c r="CB220" t="s">
        <v>629</v>
      </c>
      <c r="CC220" t="s">
        <v>629</v>
      </c>
      <c r="CD220" t="s">
        <v>629</v>
      </c>
      <c r="CE220">
        <v>1</v>
      </c>
      <c r="CF220" t="s">
        <v>629</v>
      </c>
      <c r="CG220">
        <v>0</v>
      </c>
      <c r="CH220" t="s">
        <v>629</v>
      </c>
      <c r="CI220" t="s">
        <v>629</v>
      </c>
      <c r="CJ220" t="s">
        <v>629</v>
      </c>
      <c r="CK220" t="s">
        <v>629</v>
      </c>
      <c r="CL220" t="s">
        <v>629</v>
      </c>
      <c r="CM220">
        <v>1</v>
      </c>
      <c r="CN220" t="s">
        <v>629</v>
      </c>
      <c r="CO220" t="s">
        <v>629</v>
      </c>
      <c r="CP220">
        <v>1</v>
      </c>
      <c r="CQ220" t="s">
        <v>629</v>
      </c>
      <c r="CR220">
        <v>1</v>
      </c>
      <c r="CS220">
        <v>1</v>
      </c>
      <c r="CT220" t="s">
        <v>629</v>
      </c>
      <c r="CU220" t="s">
        <v>629</v>
      </c>
      <c r="CV220" t="s">
        <v>629</v>
      </c>
    </row>
    <row r="221" spans="1:100" ht="15.75" customHeight="1">
      <c r="A221">
        <v>480</v>
      </c>
      <c r="B221" t="s">
        <v>235</v>
      </c>
      <c r="C221" t="s">
        <v>236</v>
      </c>
      <c r="D221">
        <v>5</v>
      </c>
      <c r="E221">
        <v>4</v>
      </c>
      <c r="F221">
        <v>2000</v>
      </c>
      <c r="G221" t="s">
        <v>248</v>
      </c>
      <c r="H221">
        <v>1958</v>
      </c>
      <c r="I221" t="s">
        <v>629</v>
      </c>
      <c r="J221">
        <v>0</v>
      </c>
      <c r="K221" t="s">
        <v>629</v>
      </c>
      <c r="L221">
        <v>1</v>
      </c>
      <c r="M221">
        <v>27</v>
      </c>
      <c r="N221" t="s">
        <v>249</v>
      </c>
      <c r="O221">
        <v>0</v>
      </c>
      <c r="P221">
        <v>7</v>
      </c>
      <c r="Q221">
        <v>0</v>
      </c>
      <c r="R221" t="s">
        <v>377</v>
      </c>
      <c r="S221">
        <v>0</v>
      </c>
      <c r="T221">
        <v>0</v>
      </c>
      <c r="U221">
        <v>0</v>
      </c>
      <c r="V221">
        <v>0</v>
      </c>
      <c r="W221">
        <v>0</v>
      </c>
      <c r="X221">
        <v>1</v>
      </c>
      <c r="Y221">
        <v>0</v>
      </c>
      <c r="Z221">
        <v>0</v>
      </c>
      <c r="AA221" t="s">
        <v>629</v>
      </c>
      <c r="AB221" t="s">
        <v>629</v>
      </c>
      <c r="AC221" t="s">
        <v>250</v>
      </c>
      <c r="AD221">
        <v>5</v>
      </c>
      <c r="AE221" t="s">
        <v>629</v>
      </c>
      <c r="AF221" t="s">
        <v>629</v>
      </c>
      <c r="AG221">
        <v>4</v>
      </c>
      <c r="AH221" t="s">
        <v>629</v>
      </c>
      <c r="AI221" t="s">
        <v>629</v>
      </c>
      <c r="AJ221" t="s">
        <v>629</v>
      </c>
      <c r="AK221" t="s">
        <v>629</v>
      </c>
      <c r="AL221" t="s">
        <v>629</v>
      </c>
      <c r="AM221" t="s">
        <v>629</v>
      </c>
      <c r="AN221" t="s">
        <v>629</v>
      </c>
      <c r="AO221" t="s">
        <v>629</v>
      </c>
      <c r="AP221">
        <v>1180</v>
      </c>
      <c r="AQ221">
        <v>102.22414497088168</v>
      </c>
      <c r="AR221" t="s">
        <v>629</v>
      </c>
      <c r="AS221">
        <v>1</v>
      </c>
      <c r="AT221">
        <v>1</v>
      </c>
      <c r="AU221">
        <v>0</v>
      </c>
      <c r="AV221">
        <v>0</v>
      </c>
      <c r="AW221">
        <v>97</v>
      </c>
      <c r="AX221">
        <v>0</v>
      </c>
      <c r="AY221">
        <v>0</v>
      </c>
      <c r="AZ221">
        <v>0</v>
      </c>
      <c r="BA221">
        <v>0</v>
      </c>
      <c r="BB221">
        <v>0</v>
      </c>
      <c r="BC221">
        <v>0</v>
      </c>
      <c r="BD221">
        <v>0</v>
      </c>
      <c r="BE221">
        <v>0</v>
      </c>
      <c r="BF221">
        <v>0</v>
      </c>
      <c r="BG221" t="s">
        <v>629</v>
      </c>
      <c r="BH221" t="s">
        <v>244</v>
      </c>
      <c r="BI221">
        <v>1</v>
      </c>
      <c r="BJ221">
        <v>4</v>
      </c>
      <c r="BK221">
        <v>0</v>
      </c>
      <c r="BL221">
        <v>0</v>
      </c>
      <c r="BM221">
        <v>2</v>
      </c>
      <c r="BN221">
        <v>0</v>
      </c>
      <c r="BO221" t="s">
        <v>629</v>
      </c>
      <c r="BP221">
        <v>0</v>
      </c>
      <c r="BQ221">
        <v>0</v>
      </c>
      <c r="BR221">
        <v>1</v>
      </c>
      <c r="BS221">
        <v>0</v>
      </c>
      <c r="BT221">
        <v>0</v>
      </c>
      <c r="BU221">
        <v>1</v>
      </c>
      <c r="BV221">
        <v>1</v>
      </c>
      <c r="BW221">
        <v>0</v>
      </c>
      <c r="BX221">
        <v>0</v>
      </c>
      <c r="BY221" t="s">
        <v>629</v>
      </c>
      <c r="BZ221" t="s">
        <v>629</v>
      </c>
      <c r="CA221" t="s">
        <v>629</v>
      </c>
      <c r="CB221" t="s">
        <v>629</v>
      </c>
      <c r="CC221">
        <v>13010000</v>
      </c>
      <c r="CD221">
        <v>1127064.5136196362</v>
      </c>
      <c r="CE221">
        <v>1</v>
      </c>
      <c r="CF221" t="s">
        <v>629</v>
      </c>
      <c r="CG221">
        <v>0</v>
      </c>
      <c r="CH221" t="s">
        <v>629</v>
      </c>
      <c r="CI221" t="s">
        <v>629</v>
      </c>
      <c r="CJ221" t="s">
        <v>629</v>
      </c>
      <c r="CK221" t="s">
        <v>629</v>
      </c>
      <c r="CL221" t="s">
        <v>629</v>
      </c>
      <c r="CM221">
        <v>1</v>
      </c>
      <c r="CN221">
        <v>13010000</v>
      </c>
      <c r="CO221">
        <v>1127064.5136196362</v>
      </c>
      <c r="CP221">
        <v>1</v>
      </c>
      <c r="CQ221" t="s">
        <v>629</v>
      </c>
      <c r="CR221">
        <v>1</v>
      </c>
      <c r="CS221">
        <v>1</v>
      </c>
      <c r="CT221">
        <v>13010000</v>
      </c>
      <c r="CU221">
        <v>1127064.5136196362</v>
      </c>
      <c r="CV221">
        <v>2</v>
      </c>
    </row>
    <row r="222" spans="1:100" ht="15.75" customHeight="1">
      <c r="A222">
        <v>480</v>
      </c>
      <c r="B222" t="s">
        <v>235</v>
      </c>
      <c r="C222" t="s">
        <v>236</v>
      </c>
      <c r="D222">
        <v>5</v>
      </c>
      <c r="E222">
        <v>4</v>
      </c>
      <c r="F222">
        <v>2001</v>
      </c>
      <c r="G222" t="s">
        <v>248</v>
      </c>
      <c r="H222">
        <v>1958</v>
      </c>
      <c r="I222" t="s">
        <v>629</v>
      </c>
      <c r="J222">
        <v>0</v>
      </c>
      <c r="K222" t="s">
        <v>629</v>
      </c>
      <c r="L222">
        <v>1</v>
      </c>
      <c r="M222">
        <v>27</v>
      </c>
      <c r="N222" t="s">
        <v>249</v>
      </c>
      <c r="O222">
        <v>0</v>
      </c>
      <c r="P222">
        <v>7</v>
      </c>
      <c r="Q222">
        <v>0</v>
      </c>
      <c r="R222" t="s">
        <v>377</v>
      </c>
      <c r="S222">
        <v>0</v>
      </c>
      <c r="T222">
        <v>0</v>
      </c>
      <c r="U222">
        <v>0</v>
      </c>
      <c r="V222">
        <v>0</v>
      </c>
      <c r="W222">
        <v>0</v>
      </c>
      <c r="X222">
        <v>1</v>
      </c>
      <c r="Y222">
        <v>0</v>
      </c>
      <c r="Z222">
        <v>0</v>
      </c>
      <c r="AA222" t="s">
        <v>629</v>
      </c>
      <c r="AB222" t="s">
        <v>629</v>
      </c>
      <c r="AC222" t="s">
        <v>250</v>
      </c>
      <c r="AD222">
        <v>5</v>
      </c>
      <c r="AE222" t="s">
        <v>629</v>
      </c>
      <c r="AF222" t="s">
        <v>629</v>
      </c>
      <c r="AG222">
        <v>4</v>
      </c>
      <c r="AH222" t="s">
        <v>629</v>
      </c>
      <c r="AI222" t="s">
        <v>629</v>
      </c>
      <c r="AJ222" t="s">
        <v>629</v>
      </c>
      <c r="AK222" t="s">
        <v>629</v>
      </c>
      <c r="AL222" t="s">
        <v>629</v>
      </c>
      <c r="AM222" t="s">
        <v>629</v>
      </c>
      <c r="AN222" t="s">
        <v>629</v>
      </c>
      <c r="AO222" t="s">
        <v>629</v>
      </c>
      <c r="AP222">
        <v>1180</v>
      </c>
      <c r="AQ222">
        <v>97.622691589163878</v>
      </c>
      <c r="AR222" t="s">
        <v>629</v>
      </c>
      <c r="AS222">
        <v>1</v>
      </c>
      <c r="AT222">
        <v>1</v>
      </c>
      <c r="AU222">
        <v>0</v>
      </c>
      <c r="AV222">
        <v>0</v>
      </c>
      <c r="AW222">
        <v>97</v>
      </c>
      <c r="AX222">
        <v>0</v>
      </c>
      <c r="AY222">
        <v>0</v>
      </c>
      <c r="AZ222">
        <v>0</v>
      </c>
      <c r="BA222">
        <v>0</v>
      </c>
      <c r="BB222">
        <v>0</v>
      </c>
      <c r="BC222">
        <v>0</v>
      </c>
      <c r="BD222">
        <v>0</v>
      </c>
      <c r="BE222">
        <v>0</v>
      </c>
      <c r="BF222">
        <v>0</v>
      </c>
      <c r="BG222" t="s">
        <v>629</v>
      </c>
      <c r="BH222" t="s">
        <v>244</v>
      </c>
      <c r="BI222">
        <v>1</v>
      </c>
      <c r="BJ222">
        <v>4</v>
      </c>
      <c r="BK222">
        <v>0</v>
      </c>
      <c r="BL222">
        <v>0</v>
      </c>
      <c r="BM222">
        <v>2</v>
      </c>
      <c r="BN222">
        <v>0</v>
      </c>
      <c r="BO222" t="s">
        <v>629</v>
      </c>
      <c r="BP222">
        <v>0</v>
      </c>
      <c r="BQ222">
        <v>0</v>
      </c>
      <c r="BR222">
        <v>1</v>
      </c>
      <c r="BS222">
        <v>0</v>
      </c>
      <c r="BT222">
        <v>0</v>
      </c>
      <c r="BU222">
        <v>1</v>
      </c>
      <c r="BV222">
        <v>1</v>
      </c>
      <c r="BW222">
        <v>0</v>
      </c>
      <c r="BX222">
        <v>0</v>
      </c>
      <c r="BY222" t="s">
        <v>629</v>
      </c>
      <c r="BZ222" t="s">
        <v>629</v>
      </c>
      <c r="CA222" t="s">
        <v>629</v>
      </c>
      <c r="CB222" t="s">
        <v>629</v>
      </c>
      <c r="CC222">
        <v>11040000</v>
      </c>
      <c r="CD222">
        <v>913351.28402065195</v>
      </c>
      <c r="CE222">
        <v>1</v>
      </c>
      <c r="CF222" t="s">
        <v>629</v>
      </c>
      <c r="CG222">
        <v>0</v>
      </c>
      <c r="CH222" t="s">
        <v>629</v>
      </c>
      <c r="CI222" t="s">
        <v>629</v>
      </c>
      <c r="CJ222" t="s">
        <v>629</v>
      </c>
      <c r="CK222" t="s">
        <v>629</v>
      </c>
      <c r="CL222" t="s">
        <v>629</v>
      </c>
      <c r="CM222">
        <v>1</v>
      </c>
      <c r="CN222">
        <v>11040000</v>
      </c>
      <c r="CO222">
        <v>913351.28402065195</v>
      </c>
      <c r="CP222">
        <v>1</v>
      </c>
      <c r="CQ222" t="s">
        <v>629</v>
      </c>
      <c r="CR222">
        <v>1</v>
      </c>
      <c r="CS222">
        <v>1</v>
      </c>
      <c r="CT222">
        <v>11040000</v>
      </c>
      <c r="CU222">
        <v>913351.28402065195</v>
      </c>
      <c r="CV222">
        <v>2</v>
      </c>
    </row>
    <row r="223" spans="1:100" ht="15.75" customHeight="1">
      <c r="A223">
        <v>480</v>
      </c>
      <c r="B223" t="s">
        <v>235</v>
      </c>
      <c r="C223" t="s">
        <v>236</v>
      </c>
      <c r="D223">
        <v>5</v>
      </c>
      <c r="E223">
        <v>4</v>
      </c>
      <c r="F223">
        <v>2002</v>
      </c>
      <c r="G223" t="s">
        <v>248</v>
      </c>
      <c r="H223">
        <v>1958</v>
      </c>
      <c r="I223" t="s">
        <v>629</v>
      </c>
      <c r="J223">
        <v>0</v>
      </c>
      <c r="K223" t="s">
        <v>629</v>
      </c>
      <c r="L223">
        <v>1</v>
      </c>
      <c r="M223">
        <v>27</v>
      </c>
      <c r="N223" t="s">
        <v>249</v>
      </c>
      <c r="O223">
        <v>0</v>
      </c>
      <c r="P223">
        <v>7</v>
      </c>
      <c r="Q223">
        <v>0</v>
      </c>
      <c r="R223" t="s">
        <v>377</v>
      </c>
      <c r="S223">
        <v>0</v>
      </c>
      <c r="T223">
        <v>0</v>
      </c>
      <c r="U223">
        <v>0</v>
      </c>
      <c r="V223">
        <v>0</v>
      </c>
      <c r="W223">
        <v>0</v>
      </c>
      <c r="X223">
        <v>1</v>
      </c>
      <c r="Y223">
        <v>0</v>
      </c>
      <c r="Z223">
        <v>0</v>
      </c>
      <c r="AA223" t="s">
        <v>629</v>
      </c>
      <c r="AB223" t="s">
        <v>629</v>
      </c>
      <c r="AC223" t="s">
        <v>250</v>
      </c>
      <c r="AD223">
        <v>5</v>
      </c>
      <c r="AE223" t="s">
        <v>629</v>
      </c>
      <c r="AF223" t="s">
        <v>629</v>
      </c>
      <c r="AG223">
        <v>4</v>
      </c>
      <c r="AH223" t="s">
        <v>629</v>
      </c>
      <c r="AI223" t="s">
        <v>629</v>
      </c>
      <c r="AJ223" t="s">
        <v>629</v>
      </c>
      <c r="AK223" t="s">
        <v>629</v>
      </c>
      <c r="AL223" t="s">
        <v>629</v>
      </c>
      <c r="AM223" t="s">
        <v>629</v>
      </c>
      <c r="AN223" t="s">
        <v>629</v>
      </c>
      <c r="AO223" t="s">
        <v>629</v>
      </c>
      <c r="AP223">
        <v>1180</v>
      </c>
      <c r="AQ223">
        <v>93.639805697942563</v>
      </c>
      <c r="AR223" t="s">
        <v>629</v>
      </c>
      <c r="AS223">
        <v>1</v>
      </c>
      <c r="AT223">
        <v>1</v>
      </c>
      <c r="AU223">
        <v>0</v>
      </c>
      <c r="AV223">
        <v>0</v>
      </c>
      <c r="AW223">
        <v>97</v>
      </c>
      <c r="AX223">
        <v>0</v>
      </c>
      <c r="AY223">
        <v>0</v>
      </c>
      <c r="AZ223">
        <v>0</v>
      </c>
      <c r="BA223">
        <v>0</v>
      </c>
      <c r="BB223">
        <v>0</v>
      </c>
      <c r="BC223">
        <v>0</v>
      </c>
      <c r="BD223">
        <v>0</v>
      </c>
      <c r="BE223">
        <v>0</v>
      </c>
      <c r="BF223">
        <v>0</v>
      </c>
      <c r="BG223" t="s">
        <v>629</v>
      </c>
      <c r="BH223" t="s">
        <v>244</v>
      </c>
      <c r="BI223">
        <v>1</v>
      </c>
      <c r="BJ223">
        <v>4</v>
      </c>
      <c r="BK223">
        <v>0</v>
      </c>
      <c r="BL223">
        <v>0</v>
      </c>
      <c r="BM223">
        <v>2</v>
      </c>
      <c r="BN223">
        <v>0</v>
      </c>
      <c r="BO223" t="s">
        <v>629</v>
      </c>
      <c r="BP223">
        <v>0</v>
      </c>
      <c r="BQ223">
        <v>0</v>
      </c>
      <c r="BR223">
        <v>1</v>
      </c>
      <c r="BS223">
        <v>0</v>
      </c>
      <c r="BT223">
        <v>0</v>
      </c>
      <c r="BU223">
        <v>1</v>
      </c>
      <c r="BV223">
        <v>1</v>
      </c>
      <c r="BW223">
        <v>0</v>
      </c>
      <c r="BX223">
        <v>0</v>
      </c>
      <c r="BY223" t="s">
        <v>629</v>
      </c>
      <c r="BZ223" t="s">
        <v>629</v>
      </c>
      <c r="CA223" t="s">
        <v>629</v>
      </c>
      <c r="CB223" t="s">
        <v>629</v>
      </c>
      <c r="CC223">
        <v>14410000</v>
      </c>
      <c r="CD223">
        <v>1143516.610260468</v>
      </c>
      <c r="CE223">
        <v>1</v>
      </c>
      <c r="CF223" t="s">
        <v>629</v>
      </c>
      <c r="CG223">
        <v>0</v>
      </c>
      <c r="CH223" t="s">
        <v>629</v>
      </c>
      <c r="CI223" t="s">
        <v>629</v>
      </c>
      <c r="CJ223" t="s">
        <v>629</v>
      </c>
      <c r="CK223" t="s">
        <v>629</v>
      </c>
      <c r="CL223" t="s">
        <v>629</v>
      </c>
      <c r="CM223">
        <v>1</v>
      </c>
      <c r="CN223">
        <v>14410000</v>
      </c>
      <c r="CO223">
        <v>1143516.610260468</v>
      </c>
      <c r="CP223">
        <v>1</v>
      </c>
      <c r="CQ223" t="s">
        <v>629</v>
      </c>
      <c r="CR223">
        <v>1</v>
      </c>
      <c r="CS223">
        <v>1</v>
      </c>
      <c r="CT223">
        <v>14410000</v>
      </c>
      <c r="CU223">
        <v>1143516.610260468</v>
      </c>
      <c r="CV223">
        <v>2</v>
      </c>
    </row>
    <row r="224" spans="1:100" ht="15.75" customHeight="1">
      <c r="A224">
        <v>480</v>
      </c>
      <c r="B224" t="s">
        <v>235</v>
      </c>
      <c r="C224" t="s">
        <v>236</v>
      </c>
      <c r="D224">
        <v>5</v>
      </c>
      <c r="E224">
        <v>4</v>
      </c>
      <c r="F224">
        <v>2003</v>
      </c>
      <c r="G224" t="s">
        <v>248</v>
      </c>
      <c r="H224">
        <v>1958</v>
      </c>
      <c r="I224" t="s">
        <v>629</v>
      </c>
      <c r="J224">
        <v>0</v>
      </c>
      <c r="K224" t="s">
        <v>629</v>
      </c>
      <c r="L224">
        <v>1</v>
      </c>
      <c r="M224">
        <v>27</v>
      </c>
      <c r="N224" t="s">
        <v>249</v>
      </c>
      <c r="O224">
        <v>0</v>
      </c>
      <c r="P224">
        <v>7</v>
      </c>
      <c r="Q224">
        <v>0</v>
      </c>
      <c r="R224" t="s">
        <v>377</v>
      </c>
      <c r="S224">
        <v>0</v>
      </c>
      <c r="T224">
        <v>0</v>
      </c>
      <c r="U224">
        <v>0</v>
      </c>
      <c r="V224">
        <v>0</v>
      </c>
      <c r="W224">
        <v>0</v>
      </c>
      <c r="X224">
        <v>1</v>
      </c>
      <c r="Y224">
        <v>0</v>
      </c>
      <c r="Z224">
        <v>0</v>
      </c>
      <c r="AA224" t="s">
        <v>629</v>
      </c>
      <c r="AB224" t="s">
        <v>629</v>
      </c>
      <c r="AC224" t="s">
        <v>250</v>
      </c>
      <c r="AD224">
        <v>5</v>
      </c>
      <c r="AE224" t="s">
        <v>629</v>
      </c>
      <c r="AF224" t="s">
        <v>629</v>
      </c>
      <c r="AG224">
        <v>4</v>
      </c>
      <c r="AH224" t="s">
        <v>629</v>
      </c>
      <c r="AI224" t="s">
        <v>629</v>
      </c>
      <c r="AJ224" t="s">
        <v>629</v>
      </c>
      <c r="AK224" t="s">
        <v>629</v>
      </c>
      <c r="AL224" t="s">
        <v>629</v>
      </c>
      <c r="AM224" t="s">
        <v>629</v>
      </c>
      <c r="AN224" t="s">
        <v>629</v>
      </c>
      <c r="AO224" t="s">
        <v>629</v>
      </c>
      <c r="AP224">
        <v>1180</v>
      </c>
      <c r="AQ224">
        <v>90.344062525737627</v>
      </c>
      <c r="AR224" t="s">
        <v>629</v>
      </c>
      <c r="AS224">
        <v>1</v>
      </c>
      <c r="AT224">
        <v>1</v>
      </c>
      <c r="AU224">
        <v>0</v>
      </c>
      <c r="AV224">
        <v>0</v>
      </c>
      <c r="AW224">
        <v>97</v>
      </c>
      <c r="AX224">
        <v>0</v>
      </c>
      <c r="AY224">
        <v>0</v>
      </c>
      <c r="AZ224">
        <v>0</v>
      </c>
      <c r="BA224">
        <v>0</v>
      </c>
      <c r="BB224">
        <v>0</v>
      </c>
      <c r="BC224">
        <v>0</v>
      </c>
      <c r="BD224">
        <v>0</v>
      </c>
      <c r="BE224">
        <v>0</v>
      </c>
      <c r="BF224">
        <v>0</v>
      </c>
      <c r="BG224" t="s">
        <v>629</v>
      </c>
      <c r="BH224" t="s">
        <v>244</v>
      </c>
      <c r="BI224">
        <v>1</v>
      </c>
      <c r="BJ224">
        <v>4</v>
      </c>
      <c r="BK224">
        <v>0</v>
      </c>
      <c r="BL224">
        <v>0</v>
      </c>
      <c r="BM224">
        <v>2</v>
      </c>
      <c r="BN224">
        <v>0</v>
      </c>
      <c r="BO224" t="s">
        <v>629</v>
      </c>
      <c r="BP224">
        <v>0</v>
      </c>
      <c r="BQ224">
        <v>0</v>
      </c>
      <c r="BR224">
        <v>1</v>
      </c>
      <c r="BS224">
        <v>0</v>
      </c>
      <c r="BT224">
        <v>0</v>
      </c>
      <c r="BU224">
        <v>1</v>
      </c>
      <c r="BV224">
        <v>1</v>
      </c>
      <c r="BW224">
        <v>0</v>
      </c>
      <c r="BX224">
        <v>0</v>
      </c>
      <c r="BY224" t="s">
        <v>629</v>
      </c>
      <c r="BZ224" t="s">
        <v>629</v>
      </c>
      <c r="CA224" t="s">
        <v>629</v>
      </c>
      <c r="CB224" t="s">
        <v>629</v>
      </c>
      <c r="CC224">
        <v>14400000</v>
      </c>
      <c r="CD224">
        <v>1102503.8138734084</v>
      </c>
      <c r="CE224">
        <v>1</v>
      </c>
      <c r="CF224" t="s">
        <v>629</v>
      </c>
      <c r="CG224">
        <v>0</v>
      </c>
      <c r="CH224" t="s">
        <v>629</v>
      </c>
      <c r="CI224" t="s">
        <v>629</v>
      </c>
      <c r="CJ224" t="s">
        <v>629</v>
      </c>
      <c r="CK224" t="s">
        <v>629</v>
      </c>
      <c r="CL224" t="s">
        <v>629</v>
      </c>
      <c r="CM224">
        <v>1</v>
      </c>
      <c r="CN224">
        <v>14400000</v>
      </c>
      <c r="CO224">
        <v>1102503.8138734084</v>
      </c>
      <c r="CP224">
        <v>1</v>
      </c>
      <c r="CQ224" t="s">
        <v>629</v>
      </c>
      <c r="CR224">
        <v>1</v>
      </c>
      <c r="CS224">
        <v>1</v>
      </c>
      <c r="CT224">
        <v>14400000</v>
      </c>
      <c r="CU224">
        <v>1102503.8138734084</v>
      </c>
      <c r="CV224">
        <v>2</v>
      </c>
    </row>
    <row r="225" spans="1:100" ht="15.75" customHeight="1">
      <c r="A225">
        <v>480</v>
      </c>
      <c r="B225" t="s">
        <v>235</v>
      </c>
      <c r="C225" t="s">
        <v>236</v>
      </c>
      <c r="D225">
        <v>5</v>
      </c>
      <c r="E225">
        <v>4</v>
      </c>
      <c r="F225">
        <v>2004</v>
      </c>
      <c r="G225" t="s">
        <v>248</v>
      </c>
      <c r="H225">
        <v>1958</v>
      </c>
      <c r="I225" t="s">
        <v>629</v>
      </c>
      <c r="J225">
        <v>0</v>
      </c>
      <c r="K225" t="s">
        <v>629</v>
      </c>
      <c r="L225">
        <v>1</v>
      </c>
      <c r="M225">
        <v>27</v>
      </c>
      <c r="N225" t="s">
        <v>249</v>
      </c>
      <c r="O225">
        <v>0</v>
      </c>
      <c r="P225">
        <v>7</v>
      </c>
      <c r="Q225">
        <v>0</v>
      </c>
      <c r="R225" t="s">
        <v>377</v>
      </c>
      <c r="S225">
        <v>0</v>
      </c>
      <c r="T225">
        <v>0</v>
      </c>
      <c r="U225">
        <v>0</v>
      </c>
      <c r="V225">
        <v>0</v>
      </c>
      <c r="W225">
        <v>0</v>
      </c>
      <c r="X225">
        <v>1</v>
      </c>
      <c r="Y225">
        <v>0</v>
      </c>
      <c r="Z225">
        <v>0</v>
      </c>
      <c r="AA225" t="s">
        <v>629</v>
      </c>
      <c r="AB225" t="s">
        <v>629</v>
      </c>
      <c r="AC225" t="s">
        <v>250</v>
      </c>
      <c r="AD225">
        <v>5</v>
      </c>
      <c r="AE225" t="s">
        <v>629</v>
      </c>
      <c r="AF225" t="s">
        <v>629</v>
      </c>
      <c r="AG225">
        <v>4</v>
      </c>
      <c r="AH225" t="s">
        <v>629</v>
      </c>
      <c r="AI225" t="s">
        <v>629</v>
      </c>
      <c r="AJ225" t="s">
        <v>629</v>
      </c>
      <c r="AK225" t="s">
        <v>629</v>
      </c>
      <c r="AL225" t="s">
        <v>629</v>
      </c>
      <c r="AM225" t="s">
        <v>629</v>
      </c>
      <c r="AN225" t="s">
        <v>629</v>
      </c>
      <c r="AO225" t="s">
        <v>629</v>
      </c>
      <c r="AP225">
        <v>1180</v>
      </c>
      <c r="AQ225">
        <v>87.499068187644497</v>
      </c>
      <c r="AR225" t="s">
        <v>629</v>
      </c>
      <c r="AS225">
        <v>1</v>
      </c>
      <c r="AT225">
        <v>1</v>
      </c>
      <c r="AU225">
        <v>0</v>
      </c>
      <c r="AV225">
        <v>0</v>
      </c>
      <c r="AW225">
        <v>97</v>
      </c>
      <c r="AX225">
        <v>0</v>
      </c>
      <c r="AY225">
        <v>0</v>
      </c>
      <c r="AZ225">
        <v>0</v>
      </c>
      <c r="BA225">
        <v>0</v>
      </c>
      <c r="BB225">
        <v>0</v>
      </c>
      <c r="BC225">
        <v>0</v>
      </c>
      <c r="BD225">
        <v>0</v>
      </c>
      <c r="BE225">
        <v>0</v>
      </c>
      <c r="BF225">
        <v>0</v>
      </c>
      <c r="BG225" t="s">
        <v>629</v>
      </c>
      <c r="BH225" t="s">
        <v>244</v>
      </c>
      <c r="BI225">
        <v>1</v>
      </c>
      <c r="BJ225">
        <v>4</v>
      </c>
      <c r="BK225">
        <v>0</v>
      </c>
      <c r="BL225">
        <v>0</v>
      </c>
      <c r="BM225">
        <v>2</v>
      </c>
      <c r="BN225">
        <v>0</v>
      </c>
      <c r="BO225" t="s">
        <v>629</v>
      </c>
      <c r="BP225">
        <v>0</v>
      </c>
      <c r="BQ225">
        <v>0</v>
      </c>
      <c r="BR225">
        <v>1</v>
      </c>
      <c r="BS225">
        <v>0</v>
      </c>
      <c r="BT225">
        <v>0</v>
      </c>
      <c r="BU225">
        <v>1</v>
      </c>
      <c r="BV225">
        <v>1</v>
      </c>
      <c r="BW225">
        <v>0</v>
      </c>
      <c r="BX225">
        <v>0</v>
      </c>
      <c r="BY225" t="s">
        <v>629</v>
      </c>
      <c r="BZ225" t="s">
        <v>629</v>
      </c>
      <c r="CA225" t="s">
        <v>629</v>
      </c>
      <c r="CB225" t="s">
        <v>629</v>
      </c>
      <c r="CC225">
        <v>14100000</v>
      </c>
      <c r="CD225">
        <v>1045539.7130896503</v>
      </c>
      <c r="CE225">
        <v>1</v>
      </c>
      <c r="CF225" t="s">
        <v>629</v>
      </c>
      <c r="CG225">
        <v>0</v>
      </c>
      <c r="CH225" t="s">
        <v>629</v>
      </c>
      <c r="CI225" t="s">
        <v>629</v>
      </c>
      <c r="CJ225" t="s">
        <v>629</v>
      </c>
      <c r="CK225" t="s">
        <v>629</v>
      </c>
      <c r="CL225" t="s">
        <v>629</v>
      </c>
      <c r="CM225">
        <v>1</v>
      </c>
      <c r="CN225">
        <v>14100000</v>
      </c>
      <c r="CO225">
        <v>1045539.7130896503</v>
      </c>
      <c r="CP225">
        <v>1</v>
      </c>
      <c r="CQ225" t="s">
        <v>629</v>
      </c>
      <c r="CR225">
        <v>1</v>
      </c>
      <c r="CS225">
        <v>1</v>
      </c>
      <c r="CT225">
        <v>14100000</v>
      </c>
      <c r="CU225">
        <v>1045539.7130896503</v>
      </c>
      <c r="CV225">
        <v>2</v>
      </c>
    </row>
    <row r="226" spans="1:100" ht="15.75" customHeight="1">
      <c r="A226">
        <v>480</v>
      </c>
      <c r="B226" t="s">
        <v>235</v>
      </c>
      <c r="C226" t="s">
        <v>236</v>
      </c>
      <c r="D226">
        <v>5</v>
      </c>
      <c r="E226">
        <v>4</v>
      </c>
      <c r="F226">
        <v>2005</v>
      </c>
      <c r="G226" t="s">
        <v>248</v>
      </c>
      <c r="H226">
        <v>1958</v>
      </c>
      <c r="I226" t="s">
        <v>629</v>
      </c>
      <c r="J226">
        <v>0</v>
      </c>
      <c r="K226" t="s">
        <v>629</v>
      </c>
      <c r="L226">
        <v>1</v>
      </c>
      <c r="M226">
        <v>27</v>
      </c>
      <c r="N226" t="s">
        <v>249</v>
      </c>
      <c r="O226">
        <v>0</v>
      </c>
      <c r="P226">
        <v>7</v>
      </c>
      <c r="Q226">
        <v>0</v>
      </c>
      <c r="R226" t="s">
        <v>377</v>
      </c>
      <c r="S226">
        <v>0</v>
      </c>
      <c r="T226">
        <v>0</v>
      </c>
      <c r="U226">
        <v>0</v>
      </c>
      <c r="V226">
        <v>0</v>
      </c>
      <c r="W226">
        <v>0</v>
      </c>
      <c r="X226">
        <v>1</v>
      </c>
      <c r="Y226">
        <v>0</v>
      </c>
      <c r="Z226">
        <v>0</v>
      </c>
      <c r="AA226" t="s">
        <v>629</v>
      </c>
      <c r="AB226" t="s">
        <v>629</v>
      </c>
      <c r="AC226" t="s">
        <v>250</v>
      </c>
      <c r="AD226">
        <v>5</v>
      </c>
      <c r="AE226" t="s">
        <v>629</v>
      </c>
      <c r="AF226" t="s">
        <v>629</v>
      </c>
      <c r="AG226">
        <v>4</v>
      </c>
      <c r="AH226" t="s">
        <v>629</v>
      </c>
      <c r="AI226" t="s">
        <v>629</v>
      </c>
      <c r="AJ226" t="s">
        <v>629</v>
      </c>
      <c r="AK226" t="s">
        <v>629</v>
      </c>
      <c r="AL226" t="s">
        <v>629</v>
      </c>
      <c r="AM226" t="s">
        <v>629</v>
      </c>
      <c r="AN226" t="s">
        <v>629</v>
      </c>
      <c r="AO226" t="s">
        <v>629</v>
      </c>
      <c r="AP226">
        <v>1180</v>
      </c>
      <c r="AQ226">
        <v>86.625145013618564</v>
      </c>
      <c r="AR226" t="s">
        <v>629</v>
      </c>
      <c r="AS226">
        <v>1</v>
      </c>
      <c r="AT226">
        <v>1</v>
      </c>
      <c r="AU226">
        <v>0</v>
      </c>
      <c r="AV226">
        <v>0</v>
      </c>
      <c r="AW226">
        <v>97</v>
      </c>
      <c r="AX226">
        <v>0</v>
      </c>
      <c r="AY226">
        <v>0</v>
      </c>
      <c r="AZ226">
        <v>0</v>
      </c>
      <c r="BA226">
        <v>0</v>
      </c>
      <c r="BB226">
        <v>0</v>
      </c>
      <c r="BC226">
        <v>0</v>
      </c>
      <c r="BD226">
        <v>0</v>
      </c>
      <c r="BE226">
        <v>0</v>
      </c>
      <c r="BF226">
        <v>0</v>
      </c>
      <c r="BG226" t="s">
        <v>629</v>
      </c>
      <c r="BH226" t="s">
        <v>244</v>
      </c>
      <c r="BI226">
        <v>1</v>
      </c>
      <c r="BJ226">
        <v>4</v>
      </c>
      <c r="BK226">
        <v>0</v>
      </c>
      <c r="BL226">
        <v>0</v>
      </c>
      <c r="BM226">
        <v>2</v>
      </c>
      <c r="BN226">
        <v>0</v>
      </c>
      <c r="BO226" t="s">
        <v>629</v>
      </c>
      <c r="BP226">
        <v>0</v>
      </c>
      <c r="BQ226">
        <v>0</v>
      </c>
      <c r="BR226">
        <v>1</v>
      </c>
      <c r="BS226">
        <v>0</v>
      </c>
      <c r="BT226">
        <v>0</v>
      </c>
      <c r="BU226">
        <v>1</v>
      </c>
      <c r="BV226">
        <v>1</v>
      </c>
      <c r="BW226">
        <v>0</v>
      </c>
      <c r="BX226">
        <v>0</v>
      </c>
      <c r="BY226" t="s">
        <v>629</v>
      </c>
      <c r="BZ226" t="s">
        <v>629</v>
      </c>
      <c r="CA226" t="s">
        <v>629</v>
      </c>
      <c r="CB226" t="s">
        <v>629</v>
      </c>
      <c r="CC226">
        <v>14600000</v>
      </c>
      <c r="CD226">
        <v>1071802.6416939248</v>
      </c>
      <c r="CE226">
        <v>1</v>
      </c>
      <c r="CF226" t="s">
        <v>629</v>
      </c>
      <c r="CG226">
        <v>0</v>
      </c>
      <c r="CH226" t="s">
        <v>629</v>
      </c>
      <c r="CI226" t="s">
        <v>629</v>
      </c>
      <c r="CJ226" t="s">
        <v>629</v>
      </c>
      <c r="CK226" t="s">
        <v>629</v>
      </c>
      <c r="CL226" t="s">
        <v>629</v>
      </c>
      <c r="CM226">
        <v>1</v>
      </c>
      <c r="CN226">
        <v>14600000</v>
      </c>
      <c r="CO226">
        <v>1071802.6416939248</v>
      </c>
      <c r="CP226">
        <v>1</v>
      </c>
      <c r="CQ226" t="s">
        <v>629</v>
      </c>
      <c r="CR226">
        <v>1</v>
      </c>
      <c r="CS226">
        <v>1</v>
      </c>
      <c r="CT226">
        <v>14600000</v>
      </c>
      <c r="CU226">
        <v>1071802.6416939248</v>
      </c>
      <c r="CV226">
        <v>2</v>
      </c>
    </row>
    <row r="227" spans="1:100" ht="15.75" customHeight="1">
      <c r="A227">
        <v>480</v>
      </c>
      <c r="B227" t="s">
        <v>235</v>
      </c>
      <c r="C227" t="s">
        <v>236</v>
      </c>
      <c r="D227">
        <v>5</v>
      </c>
      <c r="E227">
        <v>4</v>
      </c>
      <c r="F227">
        <v>2006</v>
      </c>
      <c r="G227" t="s">
        <v>248</v>
      </c>
      <c r="H227">
        <v>1958</v>
      </c>
      <c r="I227" t="s">
        <v>629</v>
      </c>
      <c r="J227">
        <v>0</v>
      </c>
      <c r="K227" t="s">
        <v>629</v>
      </c>
      <c r="L227">
        <v>1</v>
      </c>
      <c r="M227">
        <v>27</v>
      </c>
      <c r="N227" t="s">
        <v>249</v>
      </c>
      <c r="O227">
        <v>0</v>
      </c>
      <c r="P227">
        <v>7</v>
      </c>
      <c r="Q227">
        <v>0</v>
      </c>
      <c r="R227" t="s">
        <v>377</v>
      </c>
      <c r="S227">
        <v>0</v>
      </c>
      <c r="T227">
        <v>0</v>
      </c>
      <c r="U227">
        <v>0</v>
      </c>
      <c r="V227">
        <v>0</v>
      </c>
      <c r="W227">
        <v>0</v>
      </c>
      <c r="X227">
        <v>1</v>
      </c>
      <c r="Y227">
        <v>0</v>
      </c>
      <c r="Z227">
        <v>0</v>
      </c>
      <c r="AA227" t="s">
        <v>629</v>
      </c>
      <c r="AB227" t="s">
        <v>629</v>
      </c>
      <c r="AC227" t="s">
        <v>250</v>
      </c>
      <c r="AD227">
        <v>5</v>
      </c>
      <c r="AE227" t="s">
        <v>629</v>
      </c>
      <c r="AF227" t="s">
        <v>629</v>
      </c>
      <c r="AG227">
        <v>4</v>
      </c>
      <c r="AH227" t="s">
        <v>629</v>
      </c>
      <c r="AI227" t="s">
        <v>629</v>
      </c>
      <c r="AJ227" t="s">
        <v>629</v>
      </c>
      <c r="AK227" t="s">
        <v>629</v>
      </c>
      <c r="AL227" t="s">
        <v>629</v>
      </c>
      <c r="AM227" t="s">
        <v>629</v>
      </c>
      <c r="AN227" t="s">
        <v>629</v>
      </c>
      <c r="AO227" t="s">
        <v>629</v>
      </c>
      <c r="AP227">
        <v>1180</v>
      </c>
      <c r="AQ227">
        <v>80.594549853280043</v>
      </c>
      <c r="AR227" t="s">
        <v>629</v>
      </c>
      <c r="AS227">
        <v>1</v>
      </c>
      <c r="AT227">
        <v>1</v>
      </c>
      <c r="AU227">
        <v>0</v>
      </c>
      <c r="AV227">
        <v>0</v>
      </c>
      <c r="AW227">
        <v>97</v>
      </c>
      <c r="AX227">
        <v>0</v>
      </c>
      <c r="AY227">
        <v>0</v>
      </c>
      <c r="AZ227">
        <v>0</v>
      </c>
      <c r="BA227">
        <v>0</v>
      </c>
      <c r="BB227">
        <v>0</v>
      </c>
      <c r="BC227">
        <v>0</v>
      </c>
      <c r="BD227">
        <v>0</v>
      </c>
      <c r="BE227">
        <v>0</v>
      </c>
      <c r="BF227">
        <v>0</v>
      </c>
      <c r="BG227" t="s">
        <v>629</v>
      </c>
      <c r="BH227" t="s">
        <v>244</v>
      </c>
      <c r="BI227">
        <v>1</v>
      </c>
      <c r="BJ227">
        <v>4</v>
      </c>
      <c r="BK227">
        <v>0</v>
      </c>
      <c r="BL227">
        <v>0</v>
      </c>
      <c r="BM227">
        <v>2</v>
      </c>
      <c r="BN227">
        <v>0</v>
      </c>
      <c r="BO227" t="s">
        <v>629</v>
      </c>
      <c r="BP227">
        <v>0</v>
      </c>
      <c r="BQ227">
        <v>0</v>
      </c>
      <c r="BR227">
        <v>1</v>
      </c>
      <c r="BS227">
        <v>0</v>
      </c>
      <c r="BT227">
        <v>0</v>
      </c>
      <c r="BU227">
        <v>1</v>
      </c>
      <c r="BV227">
        <v>1</v>
      </c>
      <c r="BW227">
        <v>0</v>
      </c>
      <c r="BX227">
        <v>0</v>
      </c>
      <c r="BY227" t="s">
        <v>629</v>
      </c>
      <c r="BZ227" t="s">
        <v>629</v>
      </c>
      <c r="CA227" t="s">
        <v>629</v>
      </c>
      <c r="CB227" t="s">
        <v>629</v>
      </c>
      <c r="CC227">
        <v>14900000</v>
      </c>
      <c r="CD227">
        <v>1017676.9430626038</v>
      </c>
      <c r="CE227">
        <v>1</v>
      </c>
      <c r="CF227" t="s">
        <v>629</v>
      </c>
      <c r="CG227">
        <v>0</v>
      </c>
      <c r="CH227" t="s">
        <v>629</v>
      </c>
      <c r="CI227" t="s">
        <v>629</v>
      </c>
      <c r="CJ227" t="s">
        <v>629</v>
      </c>
      <c r="CK227" t="s">
        <v>629</v>
      </c>
      <c r="CL227" t="s">
        <v>629</v>
      </c>
      <c r="CM227">
        <v>1</v>
      </c>
      <c r="CN227">
        <v>14900000</v>
      </c>
      <c r="CO227">
        <v>1017676.9430626038</v>
      </c>
      <c r="CP227">
        <v>1</v>
      </c>
      <c r="CQ227" t="s">
        <v>629</v>
      </c>
      <c r="CR227">
        <v>1</v>
      </c>
      <c r="CS227">
        <v>1</v>
      </c>
      <c r="CT227">
        <v>14900000</v>
      </c>
      <c r="CU227">
        <v>1017676.9430626038</v>
      </c>
      <c r="CV227">
        <v>2</v>
      </c>
    </row>
    <row r="228" spans="1:100" ht="15.75" customHeight="1">
      <c r="A228">
        <v>480</v>
      </c>
      <c r="B228" t="s">
        <v>235</v>
      </c>
      <c r="C228" t="s">
        <v>236</v>
      </c>
      <c r="D228">
        <v>5</v>
      </c>
      <c r="E228">
        <v>4</v>
      </c>
      <c r="F228">
        <v>2007</v>
      </c>
      <c r="G228" t="s">
        <v>248</v>
      </c>
      <c r="H228">
        <v>1958</v>
      </c>
      <c r="I228" t="s">
        <v>629</v>
      </c>
      <c r="J228">
        <v>0</v>
      </c>
      <c r="K228" t="s">
        <v>629</v>
      </c>
      <c r="L228">
        <v>1</v>
      </c>
      <c r="M228">
        <v>27</v>
      </c>
      <c r="N228" t="s">
        <v>249</v>
      </c>
      <c r="O228">
        <v>0</v>
      </c>
      <c r="P228">
        <v>7</v>
      </c>
      <c r="Q228">
        <v>0</v>
      </c>
      <c r="R228" t="s">
        <v>377</v>
      </c>
      <c r="S228">
        <v>0</v>
      </c>
      <c r="T228">
        <v>0</v>
      </c>
      <c r="U228">
        <v>0</v>
      </c>
      <c r="V228">
        <v>0</v>
      </c>
      <c r="W228">
        <v>0</v>
      </c>
      <c r="X228">
        <v>1</v>
      </c>
      <c r="Y228">
        <v>0</v>
      </c>
      <c r="Z228">
        <v>0</v>
      </c>
      <c r="AA228">
        <v>396</v>
      </c>
      <c r="AB228">
        <v>113</v>
      </c>
      <c r="AC228" t="s">
        <v>250</v>
      </c>
      <c r="AD228">
        <v>5</v>
      </c>
      <c r="AE228" t="s">
        <v>629</v>
      </c>
      <c r="AF228" t="s">
        <v>629</v>
      </c>
      <c r="AG228">
        <v>4</v>
      </c>
      <c r="AH228" t="s">
        <v>629</v>
      </c>
      <c r="AI228" t="s">
        <v>629</v>
      </c>
      <c r="AJ228">
        <v>1283</v>
      </c>
      <c r="AK228">
        <v>83.060671125736448</v>
      </c>
      <c r="AL228">
        <v>2360</v>
      </c>
      <c r="AM228">
        <v>152.78502249161187</v>
      </c>
      <c r="AN228" t="s">
        <v>629</v>
      </c>
      <c r="AO228" t="s">
        <v>629</v>
      </c>
      <c r="AP228" t="s">
        <v>629</v>
      </c>
      <c r="AQ228" t="s">
        <v>629</v>
      </c>
      <c r="AR228" t="s">
        <v>629</v>
      </c>
      <c r="AS228">
        <v>1</v>
      </c>
      <c r="AT228">
        <v>1</v>
      </c>
      <c r="AU228">
        <v>0</v>
      </c>
      <c r="AV228">
        <v>0</v>
      </c>
      <c r="AW228">
        <v>97</v>
      </c>
      <c r="AX228">
        <v>0</v>
      </c>
      <c r="AY228">
        <v>0</v>
      </c>
      <c r="AZ228">
        <v>0</v>
      </c>
      <c r="BA228">
        <v>0</v>
      </c>
      <c r="BB228">
        <v>0</v>
      </c>
      <c r="BC228">
        <v>0</v>
      </c>
      <c r="BD228">
        <v>0</v>
      </c>
      <c r="BE228">
        <v>0</v>
      </c>
      <c r="BF228">
        <v>0</v>
      </c>
      <c r="BG228" t="s">
        <v>629</v>
      </c>
      <c r="BH228" t="s">
        <v>244</v>
      </c>
      <c r="BI228">
        <v>1</v>
      </c>
      <c r="BJ228">
        <v>4</v>
      </c>
      <c r="BK228">
        <v>0</v>
      </c>
      <c r="BL228">
        <v>0</v>
      </c>
      <c r="BM228">
        <v>2</v>
      </c>
      <c r="BN228">
        <v>0</v>
      </c>
      <c r="BO228" t="s">
        <v>629</v>
      </c>
      <c r="BP228">
        <v>0</v>
      </c>
      <c r="BQ228">
        <v>0</v>
      </c>
      <c r="BR228">
        <v>1</v>
      </c>
      <c r="BS228">
        <v>0</v>
      </c>
      <c r="BT228">
        <v>0</v>
      </c>
      <c r="BU228">
        <v>1</v>
      </c>
      <c r="BV228">
        <v>1</v>
      </c>
      <c r="BW228">
        <v>0</v>
      </c>
      <c r="BX228">
        <v>0</v>
      </c>
      <c r="BY228" t="s">
        <v>629</v>
      </c>
      <c r="BZ228" t="s">
        <v>629</v>
      </c>
      <c r="CA228" t="s">
        <v>629</v>
      </c>
      <c r="CB228" t="s">
        <v>629</v>
      </c>
      <c r="CC228">
        <v>20700000</v>
      </c>
      <c r="CD228">
        <v>1340105.917617104</v>
      </c>
      <c r="CE228">
        <v>1</v>
      </c>
      <c r="CF228" t="s">
        <v>629</v>
      </c>
      <c r="CG228">
        <v>0</v>
      </c>
      <c r="CH228" t="s">
        <v>629</v>
      </c>
      <c r="CI228" t="s">
        <v>629</v>
      </c>
      <c r="CJ228" t="s">
        <v>629</v>
      </c>
      <c r="CK228" t="s">
        <v>629</v>
      </c>
      <c r="CL228" t="s">
        <v>629</v>
      </c>
      <c r="CM228">
        <v>1</v>
      </c>
      <c r="CN228">
        <v>20700000</v>
      </c>
      <c r="CO228">
        <v>1340105.917617104</v>
      </c>
      <c r="CP228">
        <v>1</v>
      </c>
      <c r="CQ228" t="s">
        <v>629</v>
      </c>
      <c r="CR228">
        <v>1</v>
      </c>
      <c r="CS228">
        <v>1</v>
      </c>
      <c r="CT228">
        <v>20700000</v>
      </c>
      <c r="CU228">
        <v>1340105.917617104</v>
      </c>
      <c r="CV228">
        <v>2</v>
      </c>
    </row>
    <row r="229" spans="1:100" ht="15.75" customHeight="1">
      <c r="A229">
        <v>480</v>
      </c>
      <c r="B229" t="s">
        <v>235</v>
      </c>
      <c r="C229" t="s">
        <v>236</v>
      </c>
      <c r="D229">
        <v>5</v>
      </c>
      <c r="E229">
        <v>4</v>
      </c>
      <c r="F229">
        <v>2008</v>
      </c>
      <c r="G229" t="s">
        <v>248</v>
      </c>
      <c r="H229">
        <v>1958</v>
      </c>
      <c r="I229" t="s">
        <v>629</v>
      </c>
      <c r="J229">
        <v>0</v>
      </c>
      <c r="K229" t="s">
        <v>629</v>
      </c>
      <c r="L229">
        <v>1</v>
      </c>
      <c r="M229">
        <v>27</v>
      </c>
      <c r="N229" t="s">
        <v>249</v>
      </c>
      <c r="O229">
        <v>0</v>
      </c>
      <c r="P229">
        <v>7</v>
      </c>
      <c r="Q229">
        <v>0</v>
      </c>
      <c r="R229" t="s">
        <v>377</v>
      </c>
      <c r="S229">
        <v>0</v>
      </c>
      <c r="T229">
        <v>0</v>
      </c>
      <c r="U229">
        <v>0</v>
      </c>
      <c r="V229">
        <v>0</v>
      </c>
      <c r="W229">
        <v>0</v>
      </c>
      <c r="X229">
        <v>1</v>
      </c>
      <c r="Y229">
        <v>0</v>
      </c>
      <c r="Z229">
        <v>0</v>
      </c>
      <c r="AA229">
        <v>353</v>
      </c>
      <c r="AB229">
        <v>100</v>
      </c>
      <c r="AC229" t="s">
        <v>250</v>
      </c>
      <c r="AD229">
        <v>5</v>
      </c>
      <c r="AE229" t="s">
        <v>629</v>
      </c>
      <c r="AF229" t="s">
        <v>629</v>
      </c>
      <c r="AG229">
        <v>4</v>
      </c>
      <c r="AH229" t="s">
        <v>629</v>
      </c>
      <c r="AI229" t="s">
        <v>629</v>
      </c>
      <c r="AJ229">
        <v>1398</v>
      </c>
      <c r="AK229">
        <v>87.31569949799885</v>
      </c>
      <c r="AL229">
        <v>2572</v>
      </c>
      <c r="AM229">
        <v>160.64090065010947</v>
      </c>
      <c r="AN229" t="s">
        <v>629</v>
      </c>
      <c r="AO229" t="s">
        <v>629</v>
      </c>
      <c r="AP229" t="s">
        <v>629</v>
      </c>
      <c r="AQ229" t="s">
        <v>629</v>
      </c>
      <c r="AR229" t="s">
        <v>629</v>
      </c>
      <c r="AS229">
        <v>1</v>
      </c>
      <c r="AT229">
        <v>1</v>
      </c>
      <c r="AU229">
        <v>0</v>
      </c>
      <c r="AV229">
        <v>0</v>
      </c>
      <c r="AW229">
        <v>97</v>
      </c>
      <c r="AX229">
        <v>0</v>
      </c>
      <c r="AY229">
        <v>0</v>
      </c>
      <c r="AZ229">
        <v>0</v>
      </c>
      <c r="BA229">
        <v>0</v>
      </c>
      <c r="BB229">
        <v>0</v>
      </c>
      <c r="BC229">
        <v>0</v>
      </c>
      <c r="BD229">
        <v>0</v>
      </c>
      <c r="BE229">
        <v>0</v>
      </c>
      <c r="BF229">
        <v>0</v>
      </c>
      <c r="BG229" t="s">
        <v>629</v>
      </c>
      <c r="BH229" t="s">
        <v>244</v>
      </c>
      <c r="BI229">
        <v>1</v>
      </c>
      <c r="BJ229">
        <v>4</v>
      </c>
      <c r="BK229">
        <v>0</v>
      </c>
      <c r="BL229">
        <v>0</v>
      </c>
      <c r="BM229">
        <v>2</v>
      </c>
      <c r="BN229">
        <v>0</v>
      </c>
      <c r="BO229" t="s">
        <v>629</v>
      </c>
      <c r="BP229">
        <v>0</v>
      </c>
      <c r="BQ229">
        <v>0</v>
      </c>
      <c r="BR229">
        <v>1</v>
      </c>
      <c r="BS229">
        <v>0</v>
      </c>
      <c r="BT229">
        <v>0</v>
      </c>
      <c r="BU229">
        <v>1</v>
      </c>
      <c r="BV229">
        <v>1</v>
      </c>
      <c r="BW229">
        <v>0</v>
      </c>
      <c r="BX229">
        <v>0</v>
      </c>
      <c r="BY229" t="s">
        <v>629</v>
      </c>
      <c r="BZ229" t="s">
        <v>629</v>
      </c>
      <c r="CA229" t="s">
        <v>629</v>
      </c>
      <c r="CB229" t="s">
        <v>629</v>
      </c>
      <c r="CC229">
        <v>22100000</v>
      </c>
      <c r="CD229">
        <v>1380312.5600184368</v>
      </c>
      <c r="CE229">
        <v>1</v>
      </c>
      <c r="CF229" t="s">
        <v>629</v>
      </c>
      <c r="CG229">
        <v>0</v>
      </c>
      <c r="CH229" t="s">
        <v>629</v>
      </c>
      <c r="CI229" t="s">
        <v>629</v>
      </c>
      <c r="CJ229" t="s">
        <v>629</v>
      </c>
      <c r="CK229" t="s">
        <v>629</v>
      </c>
      <c r="CL229" t="s">
        <v>629</v>
      </c>
      <c r="CM229">
        <v>1</v>
      </c>
      <c r="CN229">
        <v>22100000</v>
      </c>
      <c r="CO229">
        <v>1380312.5600184368</v>
      </c>
      <c r="CP229">
        <v>1</v>
      </c>
      <c r="CQ229" t="s">
        <v>629</v>
      </c>
      <c r="CR229">
        <v>1</v>
      </c>
      <c r="CS229">
        <v>1</v>
      </c>
      <c r="CT229">
        <v>22100000</v>
      </c>
      <c r="CU229">
        <v>1380312.5600184368</v>
      </c>
      <c r="CV229">
        <v>2</v>
      </c>
    </row>
    <row r="230" spans="1:100" ht="15.75" customHeight="1">
      <c r="A230">
        <v>480</v>
      </c>
      <c r="B230" t="s">
        <v>235</v>
      </c>
      <c r="C230" t="s">
        <v>236</v>
      </c>
      <c r="D230">
        <v>5</v>
      </c>
      <c r="E230">
        <v>4</v>
      </c>
      <c r="F230">
        <v>2009</v>
      </c>
      <c r="G230" t="s">
        <v>248</v>
      </c>
      <c r="H230">
        <v>1958</v>
      </c>
      <c r="I230" t="s">
        <v>629</v>
      </c>
      <c r="J230">
        <v>0</v>
      </c>
      <c r="K230" t="s">
        <v>629</v>
      </c>
      <c r="L230">
        <v>1</v>
      </c>
      <c r="M230">
        <v>27</v>
      </c>
      <c r="N230" t="s">
        <v>249</v>
      </c>
      <c r="O230">
        <v>0</v>
      </c>
      <c r="P230">
        <v>7</v>
      </c>
      <c r="Q230">
        <v>0</v>
      </c>
      <c r="R230" t="s">
        <v>377</v>
      </c>
      <c r="S230">
        <v>0</v>
      </c>
      <c r="T230">
        <v>0</v>
      </c>
      <c r="U230">
        <v>0</v>
      </c>
      <c r="V230">
        <v>0</v>
      </c>
      <c r="W230">
        <v>0</v>
      </c>
      <c r="X230">
        <v>1</v>
      </c>
      <c r="Y230">
        <v>0</v>
      </c>
      <c r="Z230">
        <v>0</v>
      </c>
      <c r="AA230">
        <v>369</v>
      </c>
      <c r="AB230">
        <v>105</v>
      </c>
      <c r="AC230" t="s">
        <v>250</v>
      </c>
      <c r="AD230">
        <v>5</v>
      </c>
      <c r="AE230" t="s">
        <v>629</v>
      </c>
      <c r="AF230" t="s">
        <v>629</v>
      </c>
      <c r="AG230">
        <v>4</v>
      </c>
      <c r="AH230" t="s">
        <v>629</v>
      </c>
      <c r="AI230" t="s">
        <v>629</v>
      </c>
      <c r="AJ230">
        <v>1520</v>
      </c>
      <c r="AK230">
        <v>96.286404325782627</v>
      </c>
      <c r="AL230">
        <v>2798</v>
      </c>
      <c r="AM230">
        <v>177.24299954180248</v>
      </c>
      <c r="AN230" t="s">
        <v>629</v>
      </c>
      <c r="AO230" t="s">
        <v>629</v>
      </c>
      <c r="AP230" t="s">
        <v>629</v>
      </c>
      <c r="AQ230" t="s">
        <v>629</v>
      </c>
      <c r="AR230" t="s">
        <v>629</v>
      </c>
      <c r="AS230">
        <v>1</v>
      </c>
      <c r="AT230">
        <v>1</v>
      </c>
      <c r="AU230">
        <v>0</v>
      </c>
      <c r="AV230">
        <v>0</v>
      </c>
      <c r="AW230">
        <v>97</v>
      </c>
      <c r="AX230">
        <v>0</v>
      </c>
      <c r="AY230">
        <v>0</v>
      </c>
      <c r="AZ230">
        <v>0</v>
      </c>
      <c r="BA230">
        <v>0</v>
      </c>
      <c r="BB230">
        <v>0</v>
      </c>
      <c r="BC230">
        <v>0</v>
      </c>
      <c r="BD230">
        <v>0</v>
      </c>
      <c r="BE230">
        <v>0</v>
      </c>
      <c r="BF230">
        <v>0</v>
      </c>
      <c r="BG230" t="s">
        <v>629</v>
      </c>
      <c r="BH230" t="s">
        <v>244</v>
      </c>
      <c r="BI230">
        <v>1</v>
      </c>
      <c r="BJ230">
        <v>4</v>
      </c>
      <c r="BK230">
        <v>0</v>
      </c>
      <c r="BL230">
        <v>0</v>
      </c>
      <c r="BM230">
        <v>2</v>
      </c>
      <c r="BN230">
        <v>0</v>
      </c>
      <c r="BO230" t="s">
        <v>629</v>
      </c>
      <c r="BP230">
        <v>0</v>
      </c>
      <c r="BQ230">
        <v>0</v>
      </c>
      <c r="BR230">
        <v>1</v>
      </c>
      <c r="BS230">
        <v>0</v>
      </c>
      <c r="BT230">
        <v>0</v>
      </c>
      <c r="BU230">
        <v>1</v>
      </c>
      <c r="BV230">
        <v>1</v>
      </c>
      <c r="BW230">
        <v>0</v>
      </c>
      <c r="BX230">
        <v>0</v>
      </c>
      <c r="BY230" t="s">
        <v>629</v>
      </c>
      <c r="BZ230" t="s">
        <v>629</v>
      </c>
      <c r="CA230" t="s">
        <v>629</v>
      </c>
      <c r="CB230" t="s">
        <v>629</v>
      </c>
      <c r="CC230">
        <v>23400000</v>
      </c>
      <c r="CD230">
        <v>1482303.8560679692</v>
      </c>
      <c r="CE230">
        <v>1</v>
      </c>
      <c r="CF230" t="s">
        <v>629</v>
      </c>
      <c r="CG230">
        <v>0</v>
      </c>
      <c r="CH230" t="s">
        <v>629</v>
      </c>
      <c r="CI230" t="s">
        <v>629</v>
      </c>
      <c r="CJ230" t="s">
        <v>629</v>
      </c>
      <c r="CK230" t="s">
        <v>629</v>
      </c>
      <c r="CL230" t="s">
        <v>629</v>
      </c>
      <c r="CM230">
        <v>1</v>
      </c>
      <c r="CN230">
        <v>23400000</v>
      </c>
      <c r="CO230">
        <v>1482303.8560679692</v>
      </c>
      <c r="CP230">
        <v>1</v>
      </c>
      <c r="CQ230" t="s">
        <v>629</v>
      </c>
      <c r="CR230">
        <v>1</v>
      </c>
      <c r="CS230">
        <v>1</v>
      </c>
      <c r="CT230">
        <v>23400000</v>
      </c>
      <c r="CU230">
        <v>1482303.8560679692</v>
      </c>
      <c r="CV230">
        <v>2</v>
      </c>
    </row>
    <row r="231" spans="1:100" ht="15.75" customHeight="1">
      <c r="A231">
        <v>480</v>
      </c>
      <c r="B231" t="s">
        <v>235</v>
      </c>
      <c r="C231" t="s">
        <v>236</v>
      </c>
      <c r="D231">
        <v>5</v>
      </c>
      <c r="E231">
        <v>4</v>
      </c>
      <c r="F231">
        <v>2010</v>
      </c>
      <c r="G231" t="s">
        <v>248</v>
      </c>
      <c r="H231">
        <v>1958</v>
      </c>
      <c r="I231" t="s">
        <v>629</v>
      </c>
      <c r="J231">
        <v>0</v>
      </c>
      <c r="K231" t="s">
        <v>629</v>
      </c>
      <c r="L231">
        <v>1</v>
      </c>
      <c r="M231">
        <v>27</v>
      </c>
      <c r="N231" t="s">
        <v>249</v>
      </c>
      <c r="O231">
        <v>0</v>
      </c>
      <c r="P231">
        <v>7</v>
      </c>
      <c r="Q231">
        <v>0</v>
      </c>
      <c r="R231" t="s">
        <v>377</v>
      </c>
      <c r="S231">
        <v>0</v>
      </c>
      <c r="T231">
        <v>0</v>
      </c>
      <c r="U231">
        <v>0</v>
      </c>
      <c r="V231">
        <v>0</v>
      </c>
      <c r="W231">
        <v>0</v>
      </c>
      <c r="X231">
        <v>1</v>
      </c>
      <c r="Y231">
        <v>0</v>
      </c>
      <c r="Z231">
        <v>0</v>
      </c>
      <c r="AA231">
        <v>371</v>
      </c>
      <c r="AB231">
        <v>106</v>
      </c>
      <c r="AC231" t="s">
        <v>250</v>
      </c>
      <c r="AD231">
        <v>5</v>
      </c>
      <c r="AE231" t="s">
        <v>629</v>
      </c>
      <c r="AF231" t="s">
        <v>629</v>
      </c>
      <c r="AG231">
        <v>4</v>
      </c>
      <c r="AH231" t="s">
        <v>629</v>
      </c>
      <c r="AI231" t="s">
        <v>629</v>
      </c>
      <c r="AJ231">
        <v>1569</v>
      </c>
      <c r="AK231">
        <v>99.483674752630179</v>
      </c>
      <c r="AL231">
        <v>2888</v>
      </c>
      <c r="AM231">
        <v>183.11590355997194</v>
      </c>
      <c r="AN231" t="s">
        <v>629</v>
      </c>
      <c r="AO231" t="s">
        <v>629</v>
      </c>
      <c r="AP231" t="s">
        <v>629</v>
      </c>
      <c r="AQ231" t="s">
        <v>629</v>
      </c>
      <c r="AR231" t="s">
        <v>629</v>
      </c>
      <c r="AS231">
        <v>1</v>
      </c>
      <c r="AT231">
        <v>1</v>
      </c>
      <c r="AU231">
        <v>0</v>
      </c>
      <c r="AV231">
        <v>0</v>
      </c>
      <c r="AW231">
        <v>97</v>
      </c>
      <c r="AX231">
        <v>0</v>
      </c>
      <c r="AY231">
        <v>0</v>
      </c>
      <c r="AZ231">
        <v>0</v>
      </c>
      <c r="BA231">
        <v>0</v>
      </c>
      <c r="BB231">
        <v>0</v>
      </c>
      <c r="BC231">
        <v>0</v>
      </c>
      <c r="BD231">
        <v>0</v>
      </c>
      <c r="BE231">
        <v>0</v>
      </c>
      <c r="BF231">
        <v>0</v>
      </c>
      <c r="BG231" t="s">
        <v>629</v>
      </c>
      <c r="BH231" t="s">
        <v>244</v>
      </c>
      <c r="BI231">
        <v>1</v>
      </c>
      <c r="BJ231">
        <v>4</v>
      </c>
      <c r="BK231">
        <v>0</v>
      </c>
      <c r="BL231">
        <v>0</v>
      </c>
      <c r="BM231">
        <v>2</v>
      </c>
      <c r="BN231">
        <v>0</v>
      </c>
      <c r="BO231" t="s">
        <v>629</v>
      </c>
      <c r="BP231">
        <v>0</v>
      </c>
      <c r="BQ231">
        <v>0</v>
      </c>
      <c r="BR231">
        <v>1</v>
      </c>
      <c r="BS231">
        <v>0</v>
      </c>
      <c r="BT231">
        <v>0</v>
      </c>
      <c r="BU231">
        <v>1</v>
      </c>
      <c r="BV231">
        <v>1</v>
      </c>
      <c r="BW231">
        <v>0</v>
      </c>
      <c r="BX231">
        <v>0</v>
      </c>
      <c r="BY231" t="s">
        <v>629</v>
      </c>
      <c r="BZ231" t="s">
        <v>629</v>
      </c>
      <c r="CA231" t="s">
        <v>629</v>
      </c>
      <c r="CB231" t="s">
        <v>629</v>
      </c>
      <c r="CC231">
        <v>24300000</v>
      </c>
      <c r="CD231">
        <v>1540760.5458820353</v>
      </c>
      <c r="CE231">
        <v>1</v>
      </c>
      <c r="CF231" t="s">
        <v>629</v>
      </c>
      <c r="CG231">
        <v>0</v>
      </c>
      <c r="CH231" t="s">
        <v>629</v>
      </c>
      <c r="CI231" t="s">
        <v>629</v>
      </c>
      <c r="CJ231" t="s">
        <v>629</v>
      </c>
      <c r="CK231" t="s">
        <v>629</v>
      </c>
      <c r="CL231" t="s">
        <v>629</v>
      </c>
      <c r="CM231">
        <v>1</v>
      </c>
      <c r="CN231">
        <v>24300000</v>
      </c>
      <c r="CO231">
        <v>1540760.5458820353</v>
      </c>
      <c r="CP231">
        <v>1</v>
      </c>
      <c r="CQ231" t="s">
        <v>629</v>
      </c>
      <c r="CR231">
        <v>1</v>
      </c>
      <c r="CS231">
        <v>1</v>
      </c>
      <c r="CT231">
        <v>24300000</v>
      </c>
      <c r="CU231">
        <v>1540760.5458820353</v>
      </c>
      <c r="CV231">
        <v>2</v>
      </c>
    </row>
    <row r="232" spans="1:100" ht="15.75" customHeight="1">
      <c r="A232">
        <v>480</v>
      </c>
      <c r="B232" t="s">
        <v>235</v>
      </c>
      <c r="C232" t="s">
        <v>236</v>
      </c>
      <c r="D232">
        <v>5</v>
      </c>
      <c r="E232">
        <v>4</v>
      </c>
      <c r="F232">
        <v>2011</v>
      </c>
      <c r="G232" t="s">
        <v>248</v>
      </c>
      <c r="H232">
        <v>1958</v>
      </c>
      <c r="I232" t="s">
        <v>629</v>
      </c>
      <c r="J232">
        <v>0</v>
      </c>
      <c r="K232" t="s">
        <v>629</v>
      </c>
      <c r="L232">
        <v>1</v>
      </c>
      <c r="M232">
        <v>27</v>
      </c>
      <c r="N232" t="s">
        <v>249</v>
      </c>
      <c r="O232">
        <v>0</v>
      </c>
      <c r="P232">
        <v>7</v>
      </c>
      <c r="Q232">
        <v>0</v>
      </c>
      <c r="R232" t="s">
        <v>377</v>
      </c>
      <c r="S232">
        <v>0</v>
      </c>
      <c r="T232">
        <v>0</v>
      </c>
      <c r="U232">
        <v>0</v>
      </c>
      <c r="V232">
        <v>0</v>
      </c>
      <c r="W232">
        <v>0</v>
      </c>
      <c r="X232">
        <v>1</v>
      </c>
      <c r="Y232">
        <v>0</v>
      </c>
      <c r="Z232">
        <v>0</v>
      </c>
      <c r="AA232">
        <v>368</v>
      </c>
      <c r="AB232">
        <v>105</v>
      </c>
      <c r="AC232" t="s">
        <v>250</v>
      </c>
      <c r="AD232">
        <v>5</v>
      </c>
      <c r="AE232" t="s">
        <v>629</v>
      </c>
      <c r="AF232" t="s">
        <v>629</v>
      </c>
      <c r="AG232">
        <v>4</v>
      </c>
      <c r="AH232" t="s">
        <v>629</v>
      </c>
      <c r="AI232" t="s">
        <v>629</v>
      </c>
      <c r="AJ232">
        <v>1673</v>
      </c>
      <c r="AK232">
        <v>104.95003197612496</v>
      </c>
      <c r="AL232">
        <v>3073</v>
      </c>
      <c r="AM232">
        <v>192.77432651681531</v>
      </c>
      <c r="AN232" t="s">
        <v>629</v>
      </c>
      <c r="AO232" t="s">
        <v>629</v>
      </c>
      <c r="AP232" t="s">
        <v>629</v>
      </c>
      <c r="AQ232" t="s">
        <v>629</v>
      </c>
      <c r="AR232" t="s">
        <v>629</v>
      </c>
      <c r="AS232">
        <v>1</v>
      </c>
      <c r="AT232">
        <v>1</v>
      </c>
      <c r="AU232">
        <v>0</v>
      </c>
      <c r="AV232">
        <v>0</v>
      </c>
      <c r="AW232">
        <v>97</v>
      </c>
      <c r="AX232">
        <v>0</v>
      </c>
      <c r="AY232">
        <v>0</v>
      </c>
      <c r="AZ232">
        <v>0</v>
      </c>
      <c r="BA232">
        <v>0</v>
      </c>
      <c r="BB232">
        <v>0</v>
      </c>
      <c r="BC232">
        <v>0</v>
      </c>
      <c r="BD232">
        <v>0</v>
      </c>
      <c r="BE232">
        <v>0</v>
      </c>
      <c r="BF232">
        <v>0</v>
      </c>
      <c r="BG232" t="s">
        <v>629</v>
      </c>
      <c r="BH232" t="s">
        <v>244</v>
      </c>
      <c r="BI232">
        <v>1</v>
      </c>
      <c r="BJ232">
        <v>4</v>
      </c>
      <c r="BK232">
        <v>0</v>
      </c>
      <c r="BL232">
        <v>0</v>
      </c>
      <c r="BM232">
        <v>2</v>
      </c>
      <c r="BN232">
        <v>0</v>
      </c>
      <c r="BO232" t="s">
        <v>629</v>
      </c>
      <c r="BP232">
        <v>0</v>
      </c>
      <c r="BQ232">
        <v>0</v>
      </c>
      <c r="BR232">
        <v>1</v>
      </c>
      <c r="BS232">
        <v>0</v>
      </c>
      <c r="BT232">
        <v>0</v>
      </c>
      <c r="BU232">
        <v>1</v>
      </c>
      <c r="BV232">
        <v>1</v>
      </c>
      <c r="BW232">
        <v>0</v>
      </c>
      <c r="BX232">
        <v>0</v>
      </c>
      <c r="BY232" t="s">
        <v>629</v>
      </c>
      <c r="BZ232" t="s">
        <v>629</v>
      </c>
      <c r="CA232" t="s">
        <v>629</v>
      </c>
      <c r="CB232" t="s">
        <v>629</v>
      </c>
      <c r="CC232">
        <v>24700000</v>
      </c>
      <c r="CD232">
        <v>1549471.4822536083</v>
      </c>
      <c r="CE232">
        <v>1</v>
      </c>
      <c r="CF232" t="s">
        <v>629</v>
      </c>
      <c r="CG232">
        <v>0</v>
      </c>
      <c r="CH232" t="s">
        <v>629</v>
      </c>
      <c r="CI232" t="s">
        <v>629</v>
      </c>
      <c r="CJ232" t="s">
        <v>629</v>
      </c>
      <c r="CK232" t="s">
        <v>629</v>
      </c>
      <c r="CL232" t="s">
        <v>629</v>
      </c>
      <c r="CM232">
        <v>1</v>
      </c>
      <c r="CN232">
        <v>24700000</v>
      </c>
      <c r="CO232">
        <v>1549471.4822536083</v>
      </c>
      <c r="CP232">
        <v>1</v>
      </c>
      <c r="CQ232" t="s">
        <v>629</v>
      </c>
      <c r="CR232">
        <v>1</v>
      </c>
      <c r="CS232">
        <v>1</v>
      </c>
      <c r="CT232">
        <v>24700000</v>
      </c>
      <c r="CU232">
        <v>1549471.4822536083</v>
      </c>
      <c r="CV232">
        <v>2</v>
      </c>
    </row>
    <row r="233" spans="1:100" ht="15.75" customHeight="1">
      <c r="A233">
        <v>480</v>
      </c>
      <c r="B233" t="s">
        <v>235</v>
      </c>
      <c r="C233" t="s">
        <v>236</v>
      </c>
      <c r="D233">
        <v>5</v>
      </c>
      <c r="E233">
        <v>4</v>
      </c>
      <c r="F233">
        <v>2012</v>
      </c>
      <c r="G233" t="s">
        <v>248</v>
      </c>
      <c r="H233">
        <v>1958</v>
      </c>
      <c r="I233" t="s">
        <v>629</v>
      </c>
      <c r="J233">
        <v>0</v>
      </c>
      <c r="K233" t="s">
        <v>629</v>
      </c>
      <c r="L233">
        <v>1</v>
      </c>
      <c r="M233">
        <v>27</v>
      </c>
      <c r="N233" t="s">
        <v>249</v>
      </c>
      <c r="O233">
        <v>0</v>
      </c>
      <c r="P233">
        <v>7</v>
      </c>
      <c r="Q233">
        <v>0</v>
      </c>
      <c r="R233" t="s">
        <v>377</v>
      </c>
      <c r="S233">
        <v>0</v>
      </c>
      <c r="T233">
        <v>0</v>
      </c>
      <c r="U233">
        <v>0</v>
      </c>
      <c r="V233">
        <v>0</v>
      </c>
      <c r="W233">
        <v>0</v>
      </c>
      <c r="X233">
        <v>1</v>
      </c>
      <c r="Y233">
        <v>0</v>
      </c>
      <c r="Z233">
        <v>0</v>
      </c>
      <c r="AA233">
        <v>374</v>
      </c>
      <c r="AB233">
        <v>106</v>
      </c>
      <c r="AC233" t="s">
        <v>250</v>
      </c>
      <c r="AD233">
        <v>5</v>
      </c>
      <c r="AE233" t="s">
        <v>629</v>
      </c>
      <c r="AF233" t="s">
        <v>629</v>
      </c>
      <c r="AG233">
        <v>4</v>
      </c>
      <c r="AH233" t="s">
        <v>629</v>
      </c>
      <c r="AI233" t="s">
        <v>629</v>
      </c>
      <c r="AJ233">
        <v>1745</v>
      </c>
      <c r="AK233">
        <v>108.80063775744937</v>
      </c>
      <c r="AL233">
        <v>1810</v>
      </c>
      <c r="AM233">
        <v>112.85338357649476</v>
      </c>
      <c r="AN233" t="s">
        <v>629</v>
      </c>
      <c r="AO233" t="s">
        <v>629</v>
      </c>
      <c r="AP233" t="s">
        <v>629</v>
      </c>
      <c r="AQ233" t="s">
        <v>629</v>
      </c>
      <c r="AR233" t="s">
        <v>629</v>
      </c>
      <c r="AS233">
        <v>1</v>
      </c>
      <c r="AT233">
        <v>1</v>
      </c>
      <c r="AU233">
        <v>0</v>
      </c>
      <c r="AV233">
        <v>0</v>
      </c>
      <c r="AW233">
        <v>97</v>
      </c>
      <c r="AX233">
        <v>0</v>
      </c>
      <c r="AY233">
        <v>0</v>
      </c>
      <c r="AZ233">
        <v>0</v>
      </c>
      <c r="BA233">
        <v>0</v>
      </c>
      <c r="BB233">
        <v>0</v>
      </c>
      <c r="BC233">
        <v>0</v>
      </c>
      <c r="BD233">
        <v>0</v>
      </c>
      <c r="BE233">
        <v>0</v>
      </c>
      <c r="BF233">
        <v>0</v>
      </c>
      <c r="BG233" t="s">
        <v>629</v>
      </c>
      <c r="BH233" t="s">
        <v>244</v>
      </c>
      <c r="BI233">
        <v>1</v>
      </c>
      <c r="BJ233">
        <v>4</v>
      </c>
      <c r="BK233">
        <v>0</v>
      </c>
      <c r="BL233">
        <v>0</v>
      </c>
      <c r="BM233">
        <v>2</v>
      </c>
      <c r="BN233">
        <v>0</v>
      </c>
      <c r="BO233" t="s">
        <v>629</v>
      </c>
      <c r="BP233">
        <v>0</v>
      </c>
      <c r="BQ233">
        <v>0</v>
      </c>
      <c r="BR233">
        <v>1</v>
      </c>
      <c r="BS233">
        <v>0</v>
      </c>
      <c r="BT233">
        <v>0</v>
      </c>
      <c r="BU233">
        <v>1</v>
      </c>
      <c r="BV233">
        <v>1</v>
      </c>
      <c r="BW233">
        <v>0</v>
      </c>
      <c r="BX233">
        <v>0</v>
      </c>
      <c r="BY233" t="s">
        <v>629</v>
      </c>
      <c r="BZ233" t="s">
        <v>629</v>
      </c>
      <c r="CA233" t="s">
        <v>629</v>
      </c>
      <c r="CB233" t="s">
        <v>629</v>
      </c>
      <c r="CC233">
        <v>26490000</v>
      </c>
      <c r="CD233">
        <v>1651649.7961001913</v>
      </c>
      <c r="CE233">
        <v>1</v>
      </c>
      <c r="CF233" t="s">
        <v>629</v>
      </c>
      <c r="CG233">
        <v>0</v>
      </c>
      <c r="CH233" t="s">
        <v>629</v>
      </c>
      <c r="CI233" t="s">
        <v>629</v>
      </c>
      <c r="CJ233" t="s">
        <v>629</v>
      </c>
      <c r="CK233" t="s">
        <v>629</v>
      </c>
      <c r="CL233" t="s">
        <v>629</v>
      </c>
      <c r="CM233">
        <v>1</v>
      </c>
      <c r="CN233">
        <v>26490000</v>
      </c>
      <c r="CO233">
        <v>1651649.7961001913</v>
      </c>
      <c r="CP233">
        <v>1</v>
      </c>
      <c r="CQ233" t="s">
        <v>629</v>
      </c>
      <c r="CR233">
        <v>1</v>
      </c>
      <c r="CS233">
        <v>1</v>
      </c>
      <c r="CT233">
        <v>26490000</v>
      </c>
      <c r="CU233">
        <v>1651649.7961001913</v>
      </c>
      <c r="CV233">
        <v>2</v>
      </c>
    </row>
    <row r="234" spans="1:100" ht="15.75" customHeight="1">
      <c r="A234">
        <v>480</v>
      </c>
      <c r="B234" t="s">
        <v>235</v>
      </c>
      <c r="C234" t="s">
        <v>236</v>
      </c>
      <c r="D234">
        <v>5</v>
      </c>
      <c r="E234">
        <v>4</v>
      </c>
      <c r="F234">
        <v>2013</v>
      </c>
      <c r="G234" t="s">
        <v>248</v>
      </c>
      <c r="H234">
        <v>1958</v>
      </c>
      <c r="I234" t="s">
        <v>629</v>
      </c>
      <c r="J234">
        <v>0</v>
      </c>
      <c r="K234" t="s">
        <v>629</v>
      </c>
      <c r="L234">
        <v>1</v>
      </c>
      <c r="M234">
        <v>27</v>
      </c>
      <c r="N234" t="s">
        <v>249</v>
      </c>
      <c r="O234">
        <v>0</v>
      </c>
      <c r="P234">
        <v>7</v>
      </c>
      <c r="Q234">
        <v>0</v>
      </c>
      <c r="R234" t="s">
        <v>377</v>
      </c>
      <c r="S234">
        <v>0</v>
      </c>
      <c r="T234">
        <v>0</v>
      </c>
      <c r="U234">
        <v>0</v>
      </c>
      <c r="V234">
        <v>0</v>
      </c>
      <c r="W234">
        <v>0</v>
      </c>
      <c r="X234">
        <v>1</v>
      </c>
      <c r="Y234">
        <v>0</v>
      </c>
      <c r="Z234">
        <v>0</v>
      </c>
      <c r="AA234">
        <v>372</v>
      </c>
      <c r="AB234">
        <v>106</v>
      </c>
      <c r="AC234" t="s">
        <v>250</v>
      </c>
      <c r="AD234">
        <v>5</v>
      </c>
      <c r="AE234" t="s">
        <v>629</v>
      </c>
      <c r="AF234" t="s">
        <v>629</v>
      </c>
      <c r="AG234">
        <v>4</v>
      </c>
      <c r="AH234" t="s">
        <v>629</v>
      </c>
      <c r="AI234" t="s">
        <v>629</v>
      </c>
      <c r="AJ234">
        <v>1810</v>
      </c>
      <c r="AK234">
        <v>111.60583001656026</v>
      </c>
      <c r="AL234">
        <v>3330</v>
      </c>
      <c r="AM234">
        <v>205.33006295864402</v>
      </c>
      <c r="AN234" t="s">
        <v>629</v>
      </c>
      <c r="AO234" t="s">
        <v>629</v>
      </c>
      <c r="AP234" t="s">
        <v>629</v>
      </c>
      <c r="AQ234" t="s">
        <v>629</v>
      </c>
      <c r="AR234" t="s">
        <v>629</v>
      </c>
      <c r="AS234">
        <v>1</v>
      </c>
      <c r="AT234">
        <v>1</v>
      </c>
      <c r="AU234">
        <v>0</v>
      </c>
      <c r="AV234">
        <v>0</v>
      </c>
      <c r="AW234">
        <v>97</v>
      </c>
      <c r="AX234">
        <v>0</v>
      </c>
      <c r="AY234">
        <v>0</v>
      </c>
      <c r="AZ234">
        <v>0</v>
      </c>
      <c r="BA234">
        <v>0</v>
      </c>
      <c r="BB234">
        <v>0</v>
      </c>
      <c r="BC234">
        <v>0</v>
      </c>
      <c r="BD234">
        <v>0</v>
      </c>
      <c r="BE234">
        <v>0</v>
      </c>
      <c r="BF234">
        <v>0</v>
      </c>
      <c r="BG234" t="s">
        <v>629</v>
      </c>
      <c r="BH234" t="s">
        <v>244</v>
      </c>
      <c r="BI234">
        <v>1</v>
      </c>
      <c r="BJ234">
        <v>4</v>
      </c>
      <c r="BK234">
        <v>0</v>
      </c>
      <c r="BL234">
        <v>0</v>
      </c>
      <c r="BM234">
        <v>2</v>
      </c>
      <c r="BN234">
        <v>0</v>
      </c>
      <c r="BO234" t="s">
        <v>629</v>
      </c>
      <c r="BP234">
        <v>0</v>
      </c>
      <c r="BQ234">
        <v>0</v>
      </c>
      <c r="BR234">
        <v>1</v>
      </c>
      <c r="BS234">
        <v>0</v>
      </c>
      <c r="BT234">
        <v>0</v>
      </c>
      <c r="BU234">
        <v>1</v>
      </c>
      <c r="BV234">
        <v>1</v>
      </c>
      <c r="BW234">
        <v>0</v>
      </c>
      <c r="BX234">
        <v>0</v>
      </c>
      <c r="BY234" t="s">
        <v>629</v>
      </c>
      <c r="BZ234" t="s">
        <v>629</v>
      </c>
      <c r="CA234" t="s">
        <v>629</v>
      </c>
      <c r="CB234" t="s">
        <v>629</v>
      </c>
      <c r="CC234">
        <v>27740000</v>
      </c>
      <c r="CD234">
        <v>1710467.2511930284</v>
      </c>
      <c r="CE234">
        <v>1</v>
      </c>
      <c r="CF234" t="s">
        <v>629</v>
      </c>
      <c r="CG234">
        <v>0</v>
      </c>
      <c r="CH234" t="s">
        <v>629</v>
      </c>
      <c r="CI234" t="s">
        <v>629</v>
      </c>
      <c r="CJ234" t="s">
        <v>629</v>
      </c>
      <c r="CK234" t="s">
        <v>629</v>
      </c>
      <c r="CL234" t="s">
        <v>629</v>
      </c>
      <c r="CM234">
        <v>1</v>
      </c>
      <c r="CN234">
        <v>27740000</v>
      </c>
      <c r="CO234">
        <v>1710467.2511930284</v>
      </c>
      <c r="CP234">
        <v>1</v>
      </c>
      <c r="CQ234" t="s">
        <v>629</v>
      </c>
      <c r="CR234">
        <v>1</v>
      </c>
      <c r="CS234">
        <v>1</v>
      </c>
      <c r="CT234">
        <v>27740000</v>
      </c>
      <c r="CU234">
        <v>1710467.2511930284</v>
      </c>
      <c r="CV234">
        <v>2</v>
      </c>
    </row>
    <row r="235" spans="1:100" ht="15.75" customHeight="1">
      <c r="A235">
        <v>480</v>
      </c>
      <c r="B235" t="s">
        <v>235</v>
      </c>
      <c r="C235" t="s">
        <v>236</v>
      </c>
      <c r="D235">
        <v>5</v>
      </c>
      <c r="E235">
        <v>4</v>
      </c>
      <c r="F235">
        <v>2014</v>
      </c>
      <c r="G235" t="s">
        <v>248</v>
      </c>
      <c r="H235">
        <v>1958</v>
      </c>
      <c r="I235" t="s">
        <v>629</v>
      </c>
      <c r="J235">
        <v>0</v>
      </c>
      <c r="K235" t="s">
        <v>629</v>
      </c>
      <c r="L235">
        <v>1</v>
      </c>
      <c r="M235">
        <v>27</v>
      </c>
      <c r="N235" t="s">
        <v>249</v>
      </c>
      <c r="O235">
        <v>0</v>
      </c>
      <c r="P235">
        <v>7</v>
      </c>
      <c r="Q235">
        <v>0</v>
      </c>
      <c r="R235" t="s">
        <v>377</v>
      </c>
      <c r="S235">
        <v>0</v>
      </c>
      <c r="T235">
        <v>0</v>
      </c>
      <c r="U235">
        <v>0</v>
      </c>
      <c r="V235">
        <v>0</v>
      </c>
      <c r="W235">
        <v>0</v>
      </c>
      <c r="X235">
        <v>1</v>
      </c>
      <c r="Y235">
        <v>0</v>
      </c>
      <c r="Z235">
        <v>0</v>
      </c>
      <c r="AA235" t="s">
        <v>629</v>
      </c>
      <c r="AB235" t="s">
        <v>629</v>
      </c>
      <c r="AC235" t="s">
        <v>250</v>
      </c>
      <c r="AD235">
        <v>5</v>
      </c>
      <c r="AE235" t="s">
        <v>629</v>
      </c>
      <c r="AF235" t="s">
        <v>629</v>
      </c>
      <c r="AG235">
        <v>4</v>
      </c>
      <c r="AH235" t="s">
        <v>629</v>
      </c>
      <c r="AI235" t="s">
        <v>629</v>
      </c>
      <c r="AJ235" t="s">
        <v>629</v>
      </c>
      <c r="AK235" t="s">
        <v>629</v>
      </c>
      <c r="AL235" t="s">
        <v>629</v>
      </c>
      <c r="AM235" t="s">
        <v>629</v>
      </c>
      <c r="AN235" t="s">
        <v>629</v>
      </c>
      <c r="AO235" t="s">
        <v>629</v>
      </c>
      <c r="AP235" t="s">
        <v>629</v>
      </c>
      <c r="AQ235" t="s">
        <v>629</v>
      </c>
      <c r="AR235" t="s">
        <v>629</v>
      </c>
      <c r="AS235">
        <v>1</v>
      </c>
      <c r="AT235">
        <v>1</v>
      </c>
      <c r="AU235">
        <v>0</v>
      </c>
      <c r="AV235">
        <v>0</v>
      </c>
      <c r="AW235">
        <v>97</v>
      </c>
      <c r="AX235">
        <v>0</v>
      </c>
      <c r="AY235">
        <v>0</v>
      </c>
      <c r="AZ235">
        <v>0</v>
      </c>
      <c r="BA235">
        <v>0</v>
      </c>
      <c r="BB235">
        <v>0</v>
      </c>
      <c r="BC235">
        <v>0</v>
      </c>
      <c r="BD235">
        <v>0</v>
      </c>
      <c r="BE235">
        <v>0</v>
      </c>
      <c r="BF235">
        <v>0</v>
      </c>
      <c r="BG235" t="s">
        <v>629</v>
      </c>
      <c r="BH235" t="s">
        <v>244</v>
      </c>
      <c r="BI235">
        <v>1</v>
      </c>
      <c r="BJ235">
        <v>4</v>
      </c>
      <c r="BK235">
        <v>0</v>
      </c>
      <c r="BL235">
        <v>0</v>
      </c>
      <c r="BM235">
        <v>2</v>
      </c>
      <c r="BN235">
        <v>0</v>
      </c>
      <c r="BO235" t="s">
        <v>629</v>
      </c>
      <c r="BP235">
        <v>0</v>
      </c>
      <c r="BQ235">
        <v>0</v>
      </c>
      <c r="BR235">
        <v>1</v>
      </c>
      <c r="BS235">
        <v>0</v>
      </c>
      <c r="BT235">
        <v>0</v>
      </c>
      <c r="BU235">
        <v>1</v>
      </c>
      <c r="BV235">
        <v>1</v>
      </c>
      <c r="BW235">
        <v>0</v>
      </c>
      <c r="BX235">
        <v>0</v>
      </c>
      <c r="BY235" t="s">
        <v>629</v>
      </c>
      <c r="BZ235" t="s">
        <v>629</v>
      </c>
      <c r="CA235" t="s">
        <v>629</v>
      </c>
      <c r="CB235" t="s">
        <v>629</v>
      </c>
      <c r="CC235" t="s">
        <v>629</v>
      </c>
      <c r="CD235" t="s">
        <v>629</v>
      </c>
      <c r="CE235">
        <v>1</v>
      </c>
      <c r="CF235" t="s">
        <v>629</v>
      </c>
      <c r="CG235">
        <v>0</v>
      </c>
      <c r="CH235" t="s">
        <v>629</v>
      </c>
      <c r="CI235" t="s">
        <v>629</v>
      </c>
      <c r="CJ235" t="s">
        <v>629</v>
      </c>
      <c r="CK235" t="s">
        <v>629</v>
      </c>
      <c r="CL235" t="s">
        <v>629</v>
      </c>
      <c r="CM235">
        <v>1</v>
      </c>
      <c r="CN235" t="s">
        <v>629</v>
      </c>
      <c r="CO235" t="s">
        <v>629</v>
      </c>
      <c r="CP235">
        <v>1</v>
      </c>
      <c r="CQ235" t="s">
        <v>629</v>
      </c>
      <c r="CR235">
        <v>1</v>
      </c>
      <c r="CS235">
        <v>1</v>
      </c>
      <c r="CT235" t="s">
        <v>629</v>
      </c>
      <c r="CU235" t="s">
        <v>629</v>
      </c>
      <c r="CV235" t="s">
        <v>629</v>
      </c>
    </row>
    <row r="236" spans="1:100" ht="15.75" customHeight="1">
      <c r="A236">
        <v>480</v>
      </c>
      <c r="B236" t="s">
        <v>235</v>
      </c>
      <c r="C236" t="s">
        <v>236</v>
      </c>
      <c r="D236">
        <v>5</v>
      </c>
      <c r="E236">
        <v>4</v>
      </c>
      <c r="F236">
        <v>2015</v>
      </c>
      <c r="G236" t="s">
        <v>248</v>
      </c>
      <c r="H236">
        <v>1958</v>
      </c>
      <c r="I236" t="s">
        <v>629</v>
      </c>
      <c r="J236">
        <v>0</v>
      </c>
      <c r="K236" t="s">
        <v>629</v>
      </c>
      <c r="L236">
        <v>1</v>
      </c>
      <c r="M236">
        <v>27</v>
      </c>
      <c r="N236" t="s">
        <v>249</v>
      </c>
      <c r="O236">
        <v>0</v>
      </c>
      <c r="P236">
        <v>7</v>
      </c>
      <c r="Q236">
        <v>0</v>
      </c>
      <c r="R236" t="s">
        <v>377</v>
      </c>
      <c r="S236">
        <v>0</v>
      </c>
      <c r="T236">
        <v>0</v>
      </c>
      <c r="U236">
        <v>0</v>
      </c>
      <c r="V236">
        <v>0</v>
      </c>
      <c r="W236">
        <v>0</v>
      </c>
      <c r="X236">
        <v>1</v>
      </c>
      <c r="Y236">
        <v>0</v>
      </c>
      <c r="Z236">
        <v>0</v>
      </c>
      <c r="AA236" t="s">
        <v>629</v>
      </c>
      <c r="AB236" t="s">
        <v>629</v>
      </c>
      <c r="AC236" t="s">
        <v>250</v>
      </c>
      <c r="AD236">
        <v>5</v>
      </c>
      <c r="AE236" t="s">
        <v>629</v>
      </c>
      <c r="AF236" t="s">
        <v>629</v>
      </c>
      <c r="AG236">
        <v>4</v>
      </c>
      <c r="AH236" t="s">
        <v>629</v>
      </c>
      <c r="AI236" t="s">
        <v>629</v>
      </c>
      <c r="AJ236" t="s">
        <v>629</v>
      </c>
      <c r="AK236" t="s">
        <v>629</v>
      </c>
      <c r="AL236" t="s">
        <v>629</v>
      </c>
      <c r="AM236" t="s">
        <v>629</v>
      </c>
      <c r="AN236" t="s">
        <v>629</v>
      </c>
      <c r="AO236" t="s">
        <v>629</v>
      </c>
      <c r="AP236" t="s">
        <v>629</v>
      </c>
      <c r="AQ236" t="s">
        <v>629</v>
      </c>
      <c r="AR236" t="s">
        <v>629</v>
      </c>
      <c r="AS236">
        <v>1</v>
      </c>
      <c r="AT236">
        <v>1</v>
      </c>
      <c r="AU236">
        <v>0</v>
      </c>
      <c r="AV236">
        <v>0</v>
      </c>
      <c r="AW236">
        <v>97</v>
      </c>
      <c r="AX236">
        <v>0</v>
      </c>
      <c r="AY236">
        <v>0</v>
      </c>
      <c r="AZ236">
        <v>0</v>
      </c>
      <c r="BA236">
        <v>0</v>
      </c>
      <c r="BB236">
        <v>0</v>
      </c>
      <c r="BC236">
        <v>0</v>
      </c>
      <c r="BD236">
        <v>0</v>
      </c>
      <c r="BE236">
        <v>0</v>
      </c>
      <c r="BF236">
        <v>0</v>
      </c>
      <c r="BG236" t="s">
        <v>629</v>
      </c>
      <c r="BH236" t="s">
        <v>244</v>
      </c>
      <c r="BI236">
        <v>1</v>
      </c>
      <c r="BJ236">
        <v>4</v>
      </c>
      <c r="BK236">
        <v>0</v>
      </c>
      <c r="BL236">
        <v>0</v>
      </c>
      <c r="BM236">
        <v>2</v>
      </c>
      <c r="BN236">
        <v>0</v>
      </c>
      <c r="BO236" t="s">
        <v>629</v>
      </c>
      <c r="BP236">
        <v>0</v>
      </c>
      <c r="BQ236">
        <v>0</v>
      </c>
      <c r="BR236">
        <v>1</v>
      </c>
      <c r="BS236">
        <v>0</v>
      </c>
      <c r="BT236">
        <v>0</v>
      </c>
      <c r="BU236">
        <v>1</v>
      </c>
      <c r="BV236">
        <v>1</v>
      </c>
      <c r="BW236">
        <v>0</v>
      </c>
      <c r="BX236">
        <v>0</v>
      </c>
      <c r="BY236" t="s">
        <v>629</v>
      </c>
      <c r="BZ236" t="s">
        <v>629</v>
      </c>
      <c r="CA236" t="s">
        <v>629</v>
      </c>
      <c r="CB236" t="s">
        <v>629</v>
      </c>
      <c r="CC236" t="s">
        <v>629</v>
      </c>
      <c r="CD236" t="s">
        <v>629</v>
      </c>
      <c r="CE236">
        <v>1</v>
      </c>
      <c r="CF236" t="s">
        <v>629</v>
      </c>
      <c r="CG236">
        <v>0</v>
      </c>
      <c r="CH236" t="s">
        <v>629</v>
      </c>
      <c r="CI236" t="s">
        <v>629</v>
      </c>
      <c r="CJ236" t="s">
        <v>629</v>
      </c>
      <c r="CK236" t="s">
        <v>629</v>
      </c>
      <c r="CL236" t="s">
        <v>629</v>
      </c>
      <c r="CM236">
        <v>1</v>
      </c>
      <c r="CN236" t="s">
        <v>629</v>
      </c>
      <c r="CO236" t="s">
        <v>629</v>
      </c>
      <c r="CP236">
        <v>1</v>
      </c>
      <c r="CQ236" t="s">
        <v>629</v>
      </c>
      <c r="CR236">
        <v>1</v>
      </c>
      <c r="CS236">
        <v>1</v>
      </c>
      <c r="CT236" t="s">
        <v>629</v>
      </c>
      <c r="CU236" t="s">
        <v>629</v>
      </c>
      <c r="CV236" t="s">
        <v>629</v>
      </c>
    </row>
    <row r="237" spans="1:100" ht="15.75" customHeight="1">
      <c r="A237">
        <v>480</v>
      </c>
      <c r="B237" t="s">
        <v>235</v>
      </c>
      <c r="C237" t="s">
        <v>236</v>
      </c>
      <c r="D237">
        <v>5</v>
      </c>
      <c r="E237">
        <v>4</v>
      </c>
      <c r="F237">
        <v>2000</v>
      </c>
      <c r="G237" t="s">
        <v>237</v>
      </c>
      <c r="H237">
        <v>1951</v>
      </c>
      <c r="I237" t="s">
        <v>629</v>
      </c>
      <c r="J237">
        <v>0</v>
      </c>
      <c r="K237" t="s">
        <v>629</v>
      </c>
      <c r="L237">
        <v>1</v>
      </c>
      <c r="M237">
        <v>3</v>
      </c>
      <c r="N237" t="s">
        <v>238</v>
      </c>
      <c r="O237">
        <v>0</v>
      </c>
      <c r="P237">
        <v>3</v>
      </c>
      <c r="Q237">
        <v>1</v>
      </c>
      <c r="R237" t="s">
        <v>396</v>
      </c>
      <c r="S237">
        <v>0</v>
      </c>
      <c r="T237">
        <v>0</v>
      </c>
      <c r="U237">
        <v>0</v>
      </c>
      <c r="V237">
        <v>0</v>
      </c>
      <c r="W237">
        <v>0</v>
      </c>
      <c r="X237">
        <v>1</v>
      </c>
      <c r="Y237">
        <v>0</v>
      </c>
      <c r="Z237">
        <v>0</v>
      </c>
      <c r="AA237">
        <v>395958</v>
      </c>
      <c r="AB237">
        <v>113131</v>
      </c>
      <c r="AC237" t="s">
        <v>239</v>
      </c>
      <c r="AD237">
        <v>25</v>
      </c>
      <c r="AE237" t="s">
        <v>629</v>
      </c>
      <c r="AF237" t="s">
        <v>629</v>
      </c>
      <c r="AG237">
        <v>4</v>
      </c>
      <c r="AH237" t="s">
        <v>629</v>
      </c>
      <c r="AI237" t="s">
        <v>629</v>
      </c>
      <c r="AJ237">
        <v>1000</v>
      </c>
      <c r="AK237">
        <v>86.630631331255657</v>
      </c>
      <c r="AL237">
        <v>4000</v>
      </c>
      <c r="AM237">
        <v>346.52252532502263</v>
      </c>
      <c r="AN237" t="s">
        <v>629</v>
      </c>
      <c r="AO237" t="s">
        <v>629</v>
      </c>
      <c r="AP237" t="s">
        <v>629</v>
      </c>
      <c r="AQ237" t="s">
        <v>629</v>
      </c>
      <c r="AR237" t="s">
        <v>629</v>
      </c>
      <c r="AS237">
        <v>1</v>
      </c>
      <c r="AT237">
        <v>1</v>
      </c>
      <c r="AU237">
        <v>0</v>
      </c>
      <c r="AV237">
        <v>0</v>
      </c>
      <c r="AW237">
        <v>99</v>
      </c>
      <c r="AX237">
        <v>0</v>
      </c>
      <c r="AY237">
        <v>0</v>
      </c>
      <c r="AZ237">
        <v>0</v>
      </c>
      <c r="BA237">
        <v>0</v>
      </c>
      <c r="BB237">
        <v>0</v>
      </c>
      <c r="BC237">
        <v>0</v>
      </c>
      <c r="BD237">
        <v>0</v>
      </c>
      <c r="BE237">
        <v>0</v>
      </c>
      <c r="BF237">
        <v>0</v>
      </c>
      <c r="BG237" t="s">
        <v>629</v>
      </c>
      <c r="BH237" t="s">
        <v>240</v>
      </c>
      <c r="BI237">
        <v>1</v>
      </c>
      <c r="BJ237">
        <v>4</v>
      </c>
      <c r="BK237">
        <v>0</v>
      </c>
      <c r="BL237">
        <v>0</v>
      </c>
      <c r="BM237">
        <v>2</v>
      </c>
      <c r="BN237">
        <v>0</v>
      </c>
      <c r="BO237" t="s">
        <v>629</v>
      </c>
      <c r="BP237">
        <v>0</v>
      </c>
      <c r="BQ237">
        <v>0</v>
      </c>
      <c r="BR237">
        <v>1</v>
      </c>
      <c r="BS237">
        <v>0</v>
      </c>
      <c r="BT237">
        <v>0</v>
      </c>
      <c r="BU237">
        <v>1</v>
      </c>
      <c r="BV237">
        <v>1</v>
      </c>
      <c r="BW237">
        <v>0</v>
      </c>
      <c r="BX237">
        <v>0</v>
      </c>
      <c r="BY237" t="s">
        <v>629</v>
      </c>
      <c r="BZ237" t="s">
        <v>629</v>
      </c>
      <c r="CA237" t="s">
        <v>629</v>
      </c>
      <c r="CB237" t="s">
        <v>629</v>
      </c>
      <c r="CC237">
        <v>2484000000</v>
      </c>
      <c r="CD237">
        <v>215190488.22683907</v>
      </c>
      <c r="CE237">
        <v>1</v>
      </c>
      <c r="CF237" t="s">
        <v>629</v>
      </c>
      <c r="CG237">
        <v>0</v>
      </c>
      <c r="CH237" t="s">
        <v>629</v>
      </c>
      <c r="CI237" t="s">
        <v>629</v>
      </c>
      <c r="CJ237" t="s">
        <v>629</v>
      </c>
      <c r="CK237" t="s">
        <v>629</v>
      </c>
      <c r="CL237" t="s">
        <v>629</v>
      </c>
      <c r="CM237">
        <v>1</v>
      </c>
      <c r="CN237">
        <v>2484000000</v>
      </c>
      <c r="CO237">
        <v>215190488.22683907</v>
      </c>
      <c r="CP237">
        <v>1</v>
      </c>
      <c r="CQ237" t="s">
        <v>629</v>
      </c>
      <c r="CR237">
        <v>1</v>
      </c>
      <c r="CS237">
        <v>6</v>
      </c>
      <c r="CT237">
        <v>2484000000</v>
      </c>
      <c r="CU237">
        <v>215190488.22683907</v>
      </c>
      <c r="CV237">
        <v>2</v>
      </c>
    </row>
    <row r="238" spans="1:100" ht="15.75" customHeight="1">
      <c r="A238">
        <v>480</v>
      </c>
      <c r="B238" t="s">
        <v>235</v>
      </c>
      <c r="C238" t="s">
        <v>236</v>
      </c>
      <c r="D238">
        <v>5</v>
      </c>
      <c r="E238">
        <v>4</v>
      </c>
      <c r="F238">
        <v>2001</v>
      </c>
      <c r="G238" t="s">
        <v>237</v>
      </c>
      <c r="H238">
        <v>1951</v>
      </c>
      <c r="I238" t="s">
        <v>629</v>
      </c>
      <c r="J238">
        <v>0</v>
      </c>
      <c r="K238" t="s">
        <v>629</v>
      </c>
      <c r="L238">
        <v>1</v>
      </c>
      <c r="M238">
        <v>3</v>
      </c>
      <c r="N238" t="s">
        <v>238</v>
      </c>
      <c r="O238">
        <v>0</v>
      </c>
      <c r="P238">
        <v>3</v>
      </c>
      <c r="Q238">
        <v>1</v>
      </c>
      <c r="R238" t="s">
        <v>396</v>
      </c>
      <c r="S238">
        <v>0</v>
      </c>
      <c r="T238">
        <v>0</v>
      </c>
      <c r="U238">
        <v>0</v>
      </c>
      <c r="V238">
        <v>0</v>
      </c>
      <c r="W238">
        <v>0</v>
      </c>
      <c r="X238">
        <v>1</v>
      </c>
      <c r="Y238">
        <v>0</v>
      </c>
      <c r="Z238">
        <v>0</v>
      </c>
      <c r="AA238">
        <v>401772</v>
      </c>
      <c r="AB238">
        <v>114792</v>
      </c>
      <c r="AC238" t="s">
        <v>239</v>
      </c>
      <c r="AD238">
        <v>25</v>
      </c>
      <c r="AE238" t="s">
        <v>629</v>
      </c>
      <c r="AF238" t="s">
        <v>629</v>
      </c>
      <c r="AG238">
        <v>4</v>
      </c>
      <c r="AH238" t="s">
        <v>629</v>
      </c>
      <c r="AI238" t="s">
        <v>629</v>
      </c>
      <c r="AJ238">
        <v>1575</v>
      </c>
      <c r="AK238">
        <v>130.30147394316364</v>
      </c>
      <c r="AL238">
        <v>6825</v>
      </c>
      <c r="AM238">
        <v>564.63972042037585</v>
      </c>
      <c r="AN238" t="s">
        <v>629</v>
      </c>
      <c r="AO238" t="s">
        <v>629</v>
      </c>
      <c r="AP238" t="s">
        <v>629</v>
      </c>
      <c r="AQ238" t="s">
        <v>629</v>
      </c>
      <c r="AR238" t="s">
        <v>629</v>
      </c>
      <c r="AS238">
        <v>1</v>
      </c>
      <c r="AT238">
        <v>1</v>
      </c>
      <c r="AU238">
        <v>0</v>
      </c>
      <c r="AV238">
        <v>0</v>
      </c>
      <c r="AW238">
        <v>99</v>
      </c>
      <c r="AX238">
        <v>0</v>
      </c>
      <c r="AY238">
        <v>0</v>
      </c>
      <c r="AZ238">
        <v>0</v>
      </c>
      <c r="BA238">
        <v>0</v>
      </c>
      <c r="BB238">
        <v>0</v>
      </c>
      <c r="BC238">
        <v>0</v>
      </c>
      <c r="BD238">
        <v>0</v>
      </c>
      <c r="BE238">
        <v>0</v>
      </c>
      <c r="BF238">
        <v>0</v>
      </c>
      <c r="BG238" t="s">
        <v>629</v>
      </c>
      <c r="BH238" t="s">
        <v>240</v>
      </c>
      <c r="BI238">
        <v>1</v>
      </c>
      <c r="BJ238">
        <v>4</v>
      </c>
      <c r="BK238">
        <v>0</v>
      </c>
      <c r="BL238">
        <v>0</v>
      </c>
      <c r="BM238">
        <v>2</v>
      </c>
      <c r="BN238">
        <v>0</v>
      </c>
      <c r="BO238" t="s">
        <v>629</v>
      </c>
      <c r="BP238">
        <v>0</v>
      </c>
      <c r="BQ238">
        <v>0</v>
      </c>
      <c r="BR238">
        <v>1</v>
      </c>
      <c r="BS238">
        <v>0</v>
      </c>
      <c r="BT238">
        <v>0</v>
      </c>
      <c r="BU238">
        <v>1</v>
      </c>
      <c r="BV238">
        <v>1</v>
      </c>
      <c r="BW238">
        <v>0</v>
      </c>
      <c r="BX238">
        <v>0</v>
      </c>
      <c r="BY238" t="s">
        <v>629</v>
      </c>
      <c r="BZ238" t="s">
        <v>629</v>
      </c>
      <c r="CA238" t="s">
        <v>629</v>
      </c>
      <c r="CB238" t="s">
        <v>629</v>
      </c>
      <c r="CC238">
        <v>2593000000</v>
      </c>
      <c r="CD238">
        <v>214521728.21245927</v>
      </c>
      <c r="CE238">
        <v>1</v>
      </c>
      <c r="CF238" t="s">
        <v>629</v>
      </c>
      <c r="CG238">
        <v>0</v>
      </c>
      <c r="CH238" t="s">
        <v>629</v>
      </c>
      <c r="CI238" t="s">
        <v>629</v>
      </c>
      <c r="CJ238" t="s">
        <v>629</v>
      </c>
      <c r="CK238" t="s">
        <v>629</v>
      </c>
      <c r="CL238" t="s">
        <v>629</v>
      </c>
      <c r="CM238">
        <v>1</v>
      </c>
      <c r="CN238">
        <v>2593000000</v>
      </c>
      <c r="CO238">
        <v>214521728.21245927</v>
      </c>
      <c r="CP238">
        <v>1</v>
      </c>
      <c r="CQ238" t="s">
        <v>629</v>
      </c>
      <c r="CR238">
        <v>1</v>
      </c>
      <c r="CS238">
        <v>6</v>
      </c>
      <c r="CT238">
        <v>2593000000</v>
      </c>
      <c r="CU238">
        <v>214521728.21245927</v>
      </c>
      <c r="CV238">
        <v>2</v>
      </c>
    </row>
    <row r="239" spans="1:100" ht="15.75" customHeight="1">
      <c r="A239">
        <v>480</v>
      </c>
      <c r="B239" t="s">
        <v>235</v>
      </c>
      <c r="C239" t="s">
        <v>236</v>
      </c>
      <c r="D239">
        <v>5</v>
      </c>
      <c r="E239">
        <v>4</v>
      </c>
      <c r="F239">
        <v>2002</v>
      </c>
      <c r="G239" t="s">
        <v>237</v>
      </c>
      <c r="H239">
        <v>1951</v>
      </c>
      <c r="I239" t="s">
        <v>629</v>
      </c>
      <c r="J239">
        <v>0</v>
      </c>
      <c r="K239" t="s">
        <v>629</v>
      </c>
      <c r="L239">
        <v>1</v>
      </c>
      <c r="M239">
        <v>3</v>
      </c>
      <c r="N239" t="s">
        <v>238</v>
      </c>
      <c r="O239">
        <v>0</v>
      </c>
      <c r="P239">
        <v>3</v>
      </c>
      <c r="Q239">
        <v>1</v>
      </c>
      <c r="R239" t="s">
        <v>396</v>
      </c>
      <c r="S239">
        <v>0</v>
      </c>
      <c r="T239">
        <v>0</v>
      </c>
      <c r="U239">
        <v>0</v>
      </c>
      <c r="V239">
        <v>0</v>
      </c>
      <c r="W239">
        <v>0</v>
      </c>
      <c r="X239">
        <v>1</v>
      </c>
      <c r="Y239">
        <v>0</v>
      </c>
      <c r="Z239">
        <v>0</v>
      </c>
      <c r="AA239">
        <v>407134</v>
      </c>
      <c r="AB239">
        <v>116324</v>
      </c>
      <c r="AC239" t="s">
        <v>239</v>
      </c>
      <c r="AD239">
        <v>25</v>
      </c>
      <c r="AE239" t="s">
        <v>629</v>
      </c>
      <c r="AF239" t="s">
        <v>629</v>
      </c>
      <c r="AG239">
        <v>4</v>
      </c>
      <c r="AH239" t="s">
        <v>629</v>
      </c>
      <c r="AI239" t="s">
        <v>629</v>
      </c>
      <c r="AJ239">
        <v>1700</v>
      </c>
      <c r="AK239">
        <v>134.9048048190698</v>
      </c>
      <c r="AL239">
        <v>7300</v>
      </c>
      <c r="AM239">
        <v>579.29710304659375</v>
      </c>
      <c r="AN239" t="s">
        <v>629</v>
      </c>
      <c r="AO239" t="s">
        <v>629</v>
      </c>
      <c r="AP239" t="s">
        <v>629</v>
      </c>
      <c r="AQ239" t="s">
        <v>629</v>
      </c>
      <c r="AR239" t="s">
        <v>629</v>
      </c>
      <c r="AS239">
        <v>1</v>
      </c>
      <c r="AT239">
        <v>1</v>
      </c>
      <c r="AU239">
        <v>0</v>
      </c>
      <c r="AV239">
        <v>0</v>
      </c>
      <c r="AW239">
        <v>99</v>
      </c>
      <c r="AX239">
        <v>0</v>
      </c>
      <c r="AY239">
        <v>0</v>
      </c>
      <c r="AZ239">
        <v>0</v>
      </c>
      <c r="BA239">
        <v>0</v>
      </c>
      <c r="BB239">
        <v>0</v>
      </c>
      <c r="BC239">
        <v>0</v>
      </c>
      <c r="BD239">
        <v>0</v>
      </c>
      <c r="BE239">
        <v>0</v>
      </c>
      <c r="BF239">
        <v>0</v>
      </c>
      <c r="BG239" t="s">
        <v>629</v>
      </c>
      <c r="BH239" t="s">
        <v>240</v>
      </c>
      <c r="BI239">
        <v>1</v>
      </c>
      <c r="BJ239">
        <v>4</v>
      </c>
      <c r="BK239">
        <v>0</v>
      </c>
      <c r="BL239">
        <v>0</v>
      </c>
      <c r="BM239">
        <v>2</v>
      </c>
      <c r="BN239">
        <v>0</v>
      </c>
      <c r="BO239" t="s">
        <v>629</v>
      </c>
      <c r="BP239">
        <v>0</v>
      </c>
      <c r="BQ239">
        <v>0</v>
      </c>
      <c r="BR239">
        <v>1</v>
      </c>
      <c r="BS239">
        <v>0</v>
      </c>
      <c r="BT239">
        <v>0</v>
      </c>
      <c r="BU239">
        <v>1</v>
      </c>
      <c r="BV239">
        <v>1</v>
      </c>
      <c r="BW239">
        <v>0</v>
      </c>
      <c r="BX239">
        <v>0</v>
      </c>
      <c r="BY239" t="s">
        <v>629</v>
      </c>
      <c r="BZ239" t="s">
        <v>629</v>
      </c>
      <c r="CA239" t="s">
        <v>629</v>
      </c>
      <c r="CB239" t="s">
        <v>629</v>
      </c>
      <c r="CC239">
        <v>2918000000</v>
      </c>
      <c r="CD239">
        <v>231560129.68355626</v>
      </c>
      <c r="CE239">
        <v>1</v>
      </c>
      <c r="CF239" t="s">
        <v>629</v>
      </c>
      <c r="CG239">
        <v>0</v>
      </c>
      <c r="CH239" t="s">
        <v>629</v>
      </c>
      <c r="CI239" t="s">
        <v>629</v>
      </c>
      <c r="CJ239" t="s">
        <v>629</v>
      </c>
      <c r="CK239" t="s">
        <v>629</v>
      </c>
      <c r="CL239" t="s">
        <v>629</v>
      </c>
      <c r="CM239">
        <v>1</v>
      </c>
      <c r="CN239">
        <v>2918000000</v>
      </c>
      <c r="CO239">
        <v>231560129.68355626</v>
      </c>
      <c r="CP239">
        <v>1</v>
      </c>
      <c r="CQ239" t="s">
        <v>629</v>
      </c>
      <c r="CR239">
        <v>1</v>
      </c>
      <c r="CS239">
        <v>6</v>
      </c>
      <c r="CT239">
        <v>2918000000</v>
      </c>
      <c r="CU239">
        <v>231560129.68355626</v>
      </c>
      <c r="CV239">
        <v>2</v>
      </c>
    </row>
    <row r="240" spans="1:100" ht="15.75" customHeight="1">
      <c r="A240">
        <v>480</v>
      </c>
      <c r="B240" t="s">
        <v>235</v>
      </c>
      <c r="C240" t="s">
        <v>236</v>
      </c>
      <c r="D240">
        <v>5</v>
      </c>
      <c r="E240">
        <v>4</v>
      </c>
      <c r="F240">
        <v>2003</v>
      </c>
      <c r="G240" t="s">
        <v>237</v>
      </c>
      <c r="H240">
        <v>1951</v>
      </c>
      <c r="I240" t="s">
        <v>629</v>
      </c>
      <c r="J240">
        <v>0</v>
      </c>
      <c r="K240" t="s">
        <v>629</v>
      </c>
      <c r="L240">
        <v>1</v>
      </c>
      <c r="M240">
        <v>3</v>
      </c>
      <c r="N240" t="s">
        <v>238</v>
      </c>
      <c r="O240">
        <v>0</v>
      </c>
      <c r="P240">
        <v>3</v>
      </c>
      <c r="Q240">
        <v>1</v>
      </c>
      <c r="R240" t="s">
        <v>396</v>
      </c>
      <c r="S240">
        <v>0</v>
      </c>
      <c r="T240">
        <v>0</v>
      </c>
      <c r="U240">
        <v>0</v>
      </c>
      <c r="V240">
        <v>0</v>
      </c>
      <c r="W240">
        <v>0</v>
      </c>
      <c r="X240">
        <v>1</v>
      </c>
      <c r="Y240">
        <v>0</v>
      </c>
      <c r="Z240">
        <v>0</v>
      </c>
      <c r="AA240">
        <v>418068</v>
      </c>
      <c r="AB240">
        <v>119448</v>
      </c>
      <c r="AC240" t="s">
        <v>239</v>
      </c>
      <c r="AD240">
        <v>25</v>
      </c>
      <c r="AE240" t="s">
        <v>629</v>
      </c>
      <c r="AF240" t="s">
        <v>629</v>
      </c>
      <c r="AG240">
        <v>4</v>
      </c>
      <c r="AH240" t="s">
        <v>629</v>
      </c>
      <c r="AI240" t="s">
        <v>629</v>
      </c>
      <c r="AJ240">
        <v>1790</v>
      </c>
      <c r="AK240">
        <v>137.04734908565285</v>
      </c>
      <c r="AL240">
        <v>7690</v>
      </c>
      <c r="AM240">
        <v>588.76766171434099</v>
      </c>
      <c r="AN240" t="s">
        <v>629</v>
      </c>
      <c r="AO240" t="s">
        <v>629</v>
      </c>
      <c r="AP240" t="s">
        <v>629</v>
      </c>
      <c r="AQ240" t="s">
        <v>629</v>
      </c>
      <c r="AR240" t="s">
        <v>629</v>
      </c>
      <c r="AS240">
        <v>1</v>
      </c>
      <c r="AT240">
        <v>1</v>
      </c>
      <c r="AU240">
        <v>0</v>
      </c>
      <c r="AV240">
        <v>0</v>
      </c>
      <c r="AW240">
        <v>99</v>
      </c>
      <c r="AX240">
        <v>0</v>
      </c>
      <c r="AY240">
        <v>0</v>
      </c>
      <c r="AZ240">
        <v>0</v>
      </c>
      <c r="BA240">
        <v>0</v>
      </c>
      <c r="BB240">
        <v>0</v>
      </c>
      <c r="BC240">
        <v>0</v>
      </c>
      <c r="BD240">
        <v>0</v>
      </c>
      <c r="BE240">
        <v>0</v>
      </c>
      <c r="BF240">
        <v>0</v>
      </c>
      <c r="BG240" t="s">
        <v>629</v>
      </c>
      <c r="BH240" t="s">
        <v>240</v>
      </c>
      <c r="BI240">
        <v>1</v>
      </c>
      <c r="BJ240">
        <v>4</v>
      </c>
      <c r="BK240">
        <v>0</v>
      </c>
      <c r="BL240">
        <v>0</v>
      </c>
      <c r="BM240">
        <v>2</v>
      </c>
      <c r="BN240">
        <v>0</v>
      </c>
      <c r="BO240" t="s">
        <v>629</v>
      </c>
      <c r="BP240">
        <v>0</v>
      </c>
      <c r="BQ240">
        <v>0</v>
      </c>
      <c r="BR240">
        <v>1</v>
      </c>
      <c r="BS240">
        <v>0</v>
      </c>
      <c r="BT240">
        <v>0</v>
      </c>
      <c r="BU240">
        <v>1</v>
      </c>
      <c r="BV240">
        <v>1</v>
      </c>
      <c r="BW240">
        <v>0</v>
      </c>
      <c r="BX240">
        <v>0</v>
      </c>
      <c r="BY240" t="s">
        <v>629</v>
      </c>
      <c r="BZ240" t="s">
        <v>629</v>
      </c>
      <c r="CA240" t="s">
        <v>629</v>
      </c>
      <c r="CB240" t="s">
        <v>629</v>
      </c>
      <c r="CC240">
        <v>3157000000</v>
      </c>
      <c r="CD240">
        <v>241708648.63877431</v>
      </c>
      <c r="CE240">
        <v>1</v>
      </c>
      <c r="CF240" t="s">
        <v>629</v>
      </c>
      <c r="CG240">
        <v>0</v>
      </c>
      <c r="CH240" t="s">
        <v>629</v>
      </c>
      <c r="CI240" t="s">
        <v>629</v>
      </c>
      <c r="CJ240" t="s">
        <v>629</v>
      </c>
      <c r="CK240" t="s">
        <v>629</v>
      </c>
      <c r="CL240" t="s">
        <v>629</v>
      </c>
      <c r="CM240">
        <v>1</v>
      </c>
      <c r="CN240">
        <v>3157000000</v>
      </c>
      <c r="CO240">
        <v>241708648.63877431</v>
      </c>
      <c r="CP240">
        <v>1</v>
      </c>
      <c r="CQ240" t="s">
        <v>629</v>
      </c>
      <c r="CR240">
        <v>1</v>
      </c>
      <c r="CS240">
        <v>6</v>
      </c>
      <c r="CT240">
        <v>3157000000</v>
      </c>
      <c r="CU240">
        <v>241708648.63877431</v>
      </c>
      <c r="CV240">
        <v>2</v>
      </c>
    </row>
    <row r="241" spans="1:100" ht="15.75" customHeight="1">
      <c r="A241">
        <v>480</v>
      </c>
      <c r="B241" t="s">
        <v>235</v>
      </c>
      <c r="C241" t="s">
        <v>236</v>
      </c>
      <c r="D241">
        <v>5</v>
      </c>
      <c r="E241">
        <v>4</v>
      </c>
      <c r="F241">
        <v>2004</v>
      </c>
      <c r="G241" t="s">
        <v>237</v>
      </c>
      <c r="H241">
        <v>1951</v>
      </c>
      <c r="I241" t="s">
        <v>629</v>
      </c>
      <c r="J241">
        <v>0</v>
      </c>
      <c r="K241" t="s">
        <v>629</v>
      </c>
      <c r="L241">
        <v>1</v>
      </c>
      <c r="M241">
        <v>3</v>
      </c>
      <c r="N241" t="s">
        <v>238</v>
      </c>
      <c r="O241">
        <v>0</v>
      </c>
      <c r="P241">
        <v>3</v>
      </c>
      <c r="Q241">
        <v>1</v>
      </c>
      <c r="R241" t="s">
        <v>396</v>
      </c>
      <c r="S241">
        <v>0</v>
      </c>
      <c r="T241">
        <v>0</v>
      </c>
      <c r="U241">
        <v>0</v>
      </c>
      <c r="V241">
        <v>0</v>
      </c>
      <c r="W241">
        <v>0</v>
      </c>
      <c r="X241">
        <v>1</v>
      </c>
      <c r="Y241">
        <v>0</v>
      </c>
      <c r="Z241">
        <v>0</v>
      </c>
      <c r="AA241">
        <v>422807</v>
      </c>
      <c r="AB241">
        <v>120802</v>
      </c>
      <c r="AC241" t="s">
        <v>239</v>
      </c>
      <c r="AD241">
        <v>25</v>
      </c>
      <c r="AE241" t="s">
        <v>629</v>
      </c>
      <c r="AF241" t="s">
        <v>629</v>
      </c>
      <c r="AG241">
        <v>4</v>
      </c>
      <c r="AH241" t="s">
        <v>629</v>
      </c>
      <c r="AI241" t="s">
        <v>629</v>
      </c>
      <c r="AJ241">
        <v>1900</v>
      </c>
      <c r="AK241">
        <v>140.88833013264792</v>
      </c>
      <c r="AL241">
        <v>7795</v>
      </c>
      <c r="AM241">
        <v>578.01291230736342</v>
      </c>
      <c r="AN241" t="s">
        <v>629</v>
      </c>
      <c r="AO241" t="s">
        <v>629</v>
      </c>
      <c r="AP241" t="s">
        <v>629</v>
      </c>
      <c r="AQ241" t="s">
        <v>629</v>
      </c>
      <c r="AR241" t="s">
        <v>629</v>
      </c>
      <c r="AS241">
        <v>1</v>
      </c>
      <c r="AT241">
        <v>1</v>
      </c>
      <c r="AU241">
        <v>0</v>
      </c>
      <c r="AV241">
        <v>0</v>
      </c>
      <c r="AW241">
        <v>99</v>
      </c>
      <c r="AX241">
        <v>0</v>
      </c>
      <c r="AY241">
        <v>0</v>
      </c>
      <c r="AZ241">
        <v>0</v>
      </c>
      <c r="BA241">
        <v>0</v>
      </c>
      <c r="BB241">
        <v>0</v>
      </c>
      <c r="BC241">
        <v>0</v>
      </c>
      <c r="BD241">
        <v>0</v>
      </c>
      <c r="BE241">
        <v>0</v>
      </c>
      <c r="BF241">
        <v>0</v>
      </c>
      <c r="BG241" t="s">
        <v>629</v>
      </c>
      <c r="BH241" t="s">
        <v>240</v>
      </c>
      <c r="BI241">
        <v>1</v>
      </c>
      <c r="BJ241">
        <v>4</v>
      </c>
      <c r="BK241">
        <v>0</v>
      </c>
      <c r="BL241">
        <v>0</v>
      </c>
      <c r="BM241">
        <v>2</v>
      </c>
      <c r="BN241">
        <v>0</v>
      </c>
      <c r="BO241" t="s">
        <v>629</v>
      </c>
      <c r="BP241">
        <v>0</v>
      </c>
      <c r="BQ241">
        <v>0</v>
      </c>
      <c r="BR241">
        <v>1</v>
      </c>
      <c r="BS241">
        <v>0</v>
      </c>
      <c r="BT241">
        <v>0</v>
      </c>
      <c r="BU241">
        <v>1</v>
      </c>
      <c r="BV241">
        <v>1</v>
      </c>
      <c r="BW241">
        <v>0</v>
      </c>
      <c r="BX241">
        <v>0</v>
      </c>
      <c r="BY241" t="s">
        <v>629</v>
      </c>
      <c r="BZ241" t="s">
        <v>629</v>
      </c>
      <c r="CA241" t="s">
        <v>629</v>
      </c>
      <c r="CB241" t="s">
        <v>629</v>
      </c>
      <c r="CC241">
        <v>3486000000</v>
      </c>
      <c r="CD241">
        <v>258493009.91705823</v>
      </c>
      <c r="CE241">
        <v>1</v>
      </c>
      <c r="CF241" t="s">
        <v>629</v>
      </c>
      <c r="CG241">
        <v>0</v>
      </c>
      <c r="CH241" t="s">
        <v>629</v>
      </c>
      <c r="CI241" t="s">
        <v>629</v>
      </c>
      <c r="CJ241" t="s">
        <v>629</v>
      </c>
      <c r="CK241" t="s">
        <v>629</v>
      </c>
      <c r="CL241" t="s">
        <v>629</v>
      </c>
      <c r="CM241">
        <v>1</v>
      </c>
      <c r="CN241">
        <v>3486000000</v>
      </c>
      <c r="CO241">
        <v>258493009.91705823</v>
      </c>
      <c r="CP241">
        <v>1</v>
      </c>
      <c r="CQ241" t="s">
        <v>629</v>
      </c>
      <c r="CR241">
        <v>1</v>
      </c>
      <c r="CS241">
        <v>6</v>
      </c>
      <c r="CT241">
        <v>3486000000</v>
      </c>
      <c r="CU241">
        <v>258493009.91705823</v>
      </c>
      <c r="CV241">
        <v>2</v>
      </c>
    </row>
    <row r="242" spans="1:100" ht="15.75" customHeight="1">
      <c r="A242">
        <v>480</v>
      </c>
      <c r="B242" t="s">
        <v>235</v>
      </c>
      <c r="C242" t="s">
        <v>236</v>
      </c>
      <c r="D242">
        <v>5</v>
      </c>
      <c r="E242">
        <v>4</v>
      </c>
      <c r="F242">
        <v>2005</v>
      </c>
      <c r="G242" t="s">
        <v>237</v>
      </c>
      <c r="H242">
        <v>1951</v>
      </c>
      <c r="I242" t="s">
        <v>629</v>
      </c>
      <c r="J242">
        <v>0</v>
      </c>
      <c r="K242" t="s">
        <v>629</v>
      </c>
      <c r="L242">
        <v>1</v>
      </c>
      <c r="M242">
        <v>3</v>
      </c>
      <c r="N242" t="s">
        <v>238</v>
      </c>
      <c r="O242">
        <v>0</v>
      </c>
      <c r="P242">
        <v>3</v>
      </c>
      <c r="Q242">
        <v>1</v>
      </c>
      <c r="R242" t="s">
        <v>396</v>
      </c>
      <c r="S242">
        <v>0</v>
      </c>
      <c r="T242">
        <v>0</v>
      </c>
      <c r="U242">
        <v>0</v>
      </c>
      <c r="V242">
        <v>0</v>
      </c>
      <c r="W242">
        <v>0</v>
      </c>
      <c r="X242">
        <v>1</v>
      </c>
      <c r="Y242">
        <v>0</v>
      </c>
      <c r="Z242">
        <v>0</v>
      </c>
      <c r="AA242">
        <v>442204</v>
      </c>
      <c r="AB242">
        <v>126344</v>
      </c>
      <c r="AC242" t="s">
        <v>239</v>
      </c>
      <c r="AD242">
        <v>25</v>
      </c>
      <c r="AE242" t="s">
        <v>629</v>
      </c>
      <c r="AF242" t="s">
        <v>629</v>
      </c>
      <c r="AG242">
        <v>4</v>
      </c>
      <c r="AH242" t="s">
        <v>629</v>
      </c>
      <c r="AI242" t="s">
        <v>629</v>
      </c>
      <c r="AJ242">
        <v>2200</v>
      </c>
      <c r="AK242">
        <v>161.5045076525092</v>
      </c>
      <c r="AL242">
        <v>7850</v>
      </c>
      <c r="AM242">
        <v>576.27744776008967</v>
      </c>
      <c r="AN242" t="s">
        <v>629</v>
      </c>
      <c r="AO242" t="s">
        <v>629</v>
      </c>
      <c r="AP242" t="s">
        <v>629</v>
      </c>
      <c r="AQ242" t="s">
        <v>629</v>
      </c>
      <c r="AR242" t="s">
        <v>629</v>
      </c>
      <c r="AS242">
        <v>1</v>
      </c>
      <c r="AT242">
        <v>1</v>
      </c>
      <c r="AU242">
        <v>0</v>
      </c>
      <c r="AV242">
        <v>0</v>
      </c>
      <c r="AW242">
        <v>99</v>
      </c>
      <c r="AX242">
        <v>0</v>
      </c>
      <c r="AY242">
        <v>0</v>
      </c>
      <c r="AZ242">
        <v>0</v>
      </c>
      <c r="BA242">
        <v>0</v>
      </c>
      <c r="BB242">
        <v>0</v>
      </c>
      <c r="BC242">
        <v>0</v>
      </c>
      <c r="BD242">
        <v>0</v>
      </c>
      <c r="BE242">
        <v>0</v>
      </c>
      <c r="BF242">
        <v>0</v>
      </c>
      <c r="BG242" t="s">
        <v>629</v>
      </c>
      <c r="BH242" t="s">
        <v>240</v>
      </c>
      <c r="BI242">
        <v>1</v>
      </c>
      <c r="BJ242">
        <v>4</v>
      </c>
      <c r="BK242">
        <v>0</v>
      </c>
      <c r="BL242">
        <v>0</v>
      </c>
      <c r="BM242">
        <v>2</v>
      </c>
      <c r="BN242">
        <v>0</v>
      </c>
      <c r="BO242" t="s">
        <v>629</v>
      </c>
      <c r="BP242">
        <v>0</v>
      </c>
      <c r="BQ242">
        <v>0</v>
      </c>
      <c r="BR242">
        <v>1</v>
      </c>
      <c r="BS242">
        <v>0</v>
      </c>
      <c r="BT242">
        <v>0</v>
      </c>
      <c r="BU242">
        <v>1</v>
      </c>
      <c r="BV242">
        <v>1</v>
      </c>
      <c r="BW242">
        <v>0</v>
      </c>
      <c r="BX242">
        <v>0</v>
      </c>
      <c r="BY242" t="s">
        <v>629</v>
      </c>
      <c r="BZ242" t="s">
        <v>629</v>
      </c>
      <c r="CA242" t="s">
        <v>629</v>
      </c>
      <c r="CB242" t="s">
        <v>629</v>
      </c>
      <c r="CC242">
        <v>4129000000</v>
      </c>
      <c r="CD242">
        <v>303114596.40782297</v>
      </c>
      <c r="CE242">
        <v>1</v>
      </c>
      <c r="CF242" t="s">
        <v>629</v>
      </c>
      <c r="CG242">
        <v>0</v>
      </c>
      <c r="CH242" t="s">
        <v>629</v>
      </c>
      <c r="CI242" t="s">
        <v>629</v>
      </c>
      <c r="CJ242" t="s">
        <v>629</v>
      </c>
      <c r="CK242" t="s">
        <v>629</v>
      </c>
      <c r="CL242" t="s">
        <v>629</v>
      </c>
      <c r="CM242">
        <v>1</v>
      </c>
      <c r="CN242">
        <v>4129000000</v>
      </c>
      <c r="CO242">
        <v>303114596.40782297</v>
      </c>
      <c r="CP242">
        <v>1</v>
      </c>
      <c r="CQ242" t="s">
        <v>629</v>
      </c>
      <c r="CR242">
        <v>1</v>
      </c>
      <c r="CS242">
        <v>6</v>
      </c>
      <c r="CT242">
        <v>4129000000</v>
      </c>
      <c r="CU242">
        <v>303114596.40782297</v>
      </c>
      <c r="CV242">
        <v>2</v>
      </c>
    </row>
    <row r="243" spans="1:100" ht="15.75" customHeight="1">
      <c r="A243">
        <v>480</v>
      </c>
      <c r="B243" t="s">
        <v>235</v>
      </c>
      <c r="C243" t="s">
        <v>236</v>
      </c>
      <c r="D243">
        <v>5</v>
      </c>
      <c r="E243">
        <v>4</v>
      </c>
      <c r="F243">
        <v>2006</v>
      </c>
      <c r="G243" t="s">
        <v>237</v>
      </c>
      <c r="H243">
        <v>1951</v>
      </c>
      <c r="I243" t="s">
        <v>629</v>
      </c>
      <c r="J243">
        <v>0</v>
      </c>
      <c r="K243" t="s">
        <v>629</v>
      </c>
      <c r="L243">
        <v>1</v>
      </c>
      <c r="M243">
        <v>3</v>
      </c>
      <c r="N243" t="s">
        <v>238</v>
      </c>
      <c r="O243">
        <v>0</v>
      </c>
      <c r="P243">
        <v>3</v>
      </c>
      <c r="Q243">
        <v>1</v>
      </c>
      <c r="R243" t="s">
        <v>396</v>
      </c>
      <c r="S243">
        <v>0</v>
      </c>
      <c r="T243">
        <v>0</v>
      </c>
      <c r="U243">
        <v>0</v>
      </c>
      <c r="V243">
        <v>0</v>
      </c>
      <c r="W243">
        <v>0</v>
      </c>
      <c r="X243">
        <v>1</v>
      </c>
      <c r="Y243">
        <v>0</v>
      </c>
      <c r="Z243">
        <v>0</v>
      </c>
      <c r="AA243">
        <v>458941</v>
      </c>
      <c r="AB243">
        <v>131126</v>
      </c>
      <c r="AC243" t="s">
        <v>239</v>
      </c>
      <c r="AD243">
        <v>25</v>
      </c>
      <c r="AE243" t="s">
        <v>629</v>
      </c>
      <c r="AF243" t="s">
        <v>629</v>
      </c>
      <c r="AG243">
        <v>4</v>
      </c>
      <c r="AH243" t="s">
        <v>629</v>
      </c>
      <c r="AI243" t="s">
        <v>629</v>
      </c>
      <c r="AJ243">
        <v>2365</v>
      </c>
      <c r="AK243">
        <v>161.53060203644685</v>
      </c>
      <c r="AL243">
        <v>7985</v>
      </c>
      <c r="AM243">
        <v>545.37922082918737</v>
      </c>
      <c r="AN243" t="s">
        <v>629</v>
      </c>
      <c r="AO243" t="s">
        <v>629</v>
      </c>
      <c r="AP243" t="s">
        <v>629</v>
      </c>
      <c r="AQ243" t="s">
        <v>629</v>
      </c>
      <c r="AR243" t="s">
        <v>629</v>
      </c>
      <c r="AS243">
        <v>1</v>
      </c>
      <c r="AT243">
        <v>1</v>
      </c>
      <c r="AU243">
        <v>0</v>
      </c>
      <c r="AV243">
        <v>0</v>
      </c>
      <c r="AW243">
        <v>99</v>
      </c>
      <c r="AX243">
        <v>0</v>
      </c>
      <c r="AY243">
        <v>0</v>
      </c>
      <c r="AZ243">
        <v>0</v>
      </c>
      <c r="BA243">
        <v>0</v>
      </c>
      <c r="BB243">
        <v>0</v>
      </c>
      <c r="BC243">
        <v>0</v>
      </c>
      <c r="BD243">
        <v>0</v>
      </c>
      <c r="BE243">
        <v>0</v>
      </c>
      <c r="BF243">
        <v>0</v>
      </c>
      <c r="BG243" t="s">
        <v>629</v>
      </c>
      <c r="BH243" t="s">
        <v>240</v>
      </c>
      <c r="BI243">
        <v>1</v>
      </c>
      <c r="BJ243">
        <v>4</v>
      </c>
      <c r="BK243">
        <v>0</v>
      </c>
      <c r="BL243">
        <v>0</v>
      </c>
      <c r="BM243">
        <v>2</v>
      </c>
      <c r="BN243">
        <v>0</v>
      </c>
      <c r="BO243" t="s">
        <v>629</v>
      </c>
      <c r="BP243">
        <v>0</v>
      </c>
      <c r="BQ243">
        <v>0</v>
      </c>
      <c r="BR243">
        <v>1</v>
      </c>
      <c r="BS243">
        <v>0</v>
      </c>
      <c r="BT243">
        <v>0</v>
      </c>
      <c r="BU243">
        <v>1</v>
      </c>
      <c r="BV243">
        <v>1</v>
      </c>
      <c r="BW243">
        <v>0</v>
      </c>
      <c r="BX243">
        <v>0</v>
      </c>
      <c r="BY243" t="s">
        <v>629</v>
      </c>
      <c r="BZ243" t="s">
        <v>629</v>
      </c>
      <c r="CA243" t="s">
        <v>629</v>
      </c>
      <c r="CB243" t="s">
        <v>629</v>
      </c>
      <c r="CC243">
        <v>4459000000</v>
      </c>
      <c r="CD243">
        <v>304551777.79303026</v>
      </c>
      <c r="CE243">
        <v>1</v>
      </c>
      <c r="CF243" t="s">
        <v>629</v>
      </c>
      <c r="CG243">
        <v>0</v>
      </c>
      <c r="CH243" t="s">
        <v>629</v>
      </c>
      <c r="CI243" t="s">
        <v>629</v>
      </c>
      <c r="CJ243" t="s">
        <v>629</v>
      </c>
      <c r="CK243" t="s">
        <v>629</v>
      </c>
      <c r="CL243" t="s">
        <v>629</v>
      </c>
      <c r="CM243">
        <v>1</v>
      </c>
      <c r="CN243">
        <v>4459000000</v>
      </c>
      <c r="CO243">
        <v>304551777.79303026</v>
      </c>
      <c r="CP243">
        <v>1</v>
      </c>
      <c r="CQ243" t="s">
        <v>629</v>
      </c>
      <c r="CR243">
        <v>1</v>
      </c>
      <c r="CS243">
        <v>6</v>
      </c>
      <c r="CT243">
        <v>4459000000</v>
      </c>
      <c r="CU243">
        <v>304551777.79303026</v>
      </c>
      <c r="CV243">
        <v>2</v>
      </c>
    </row>
    <row r="244" spans="1:100" ht="15.75" customHeight="1">
      <c r="A244">
        <v>480</v>
      </c>
      <c r="B244" t="s">
        <v>235</v>
      </c>
      <c r="C244" t="s">
        <v>236</v>
      </c>
      <c r="D244">
        <v>5</v>
      </c>
      <c r="E244">
        <v>4</v>
      </c>
      <c r="F244">
        <v>2007</v>
      </c>
      <c r="G244" t="s">
        <v>237</v>
      </c>
      <c r="H244">
        <v>1951</v>
      </c>
      <c r="I244" t="s">
        <v>629</v>
      </c>
      <c r="J244">
        <v>0</v>
      </c>
      <c r="K244" t="s">
        <v>629</v>
      </c>
      <c r="L244">
        <v>1</v>
      </c>
      <c r="M244">
        <v>3</v>
      </c>
      <c r="N244" t="s">
        <v>238</v>
      </c>
      <c r="O244">
        <v>0</v>
      </c>
      <c r="P244">
        <v>3</v>
      </c>
      <c r="Q244">
        <v>1</v>
      </c>
      <c r="R244" t="s">
        <v>396</v>
      </c>
      <c r="S244">
        <v>0</v>
      </c>
      <c r="T244">
        <v>0</v>
      </c>
      <c r="U244">
        <v>0</v>
      </c>
      <c r="V244">
        <v>0</v>
      </c>
      <c r="W244">
        <v>0</v>
      </c>
      <c r="X244">
        <v>1</v>
      </c>
      <c r="Y244">
        <v>0</v>
      </c>
      <c r="Z244">
        <v>0</v>
      </c>
      <c r="AA244">
        <v>477428</v>
      </c>
      <c r="AB244">
        <v>136408</v>
      </c>
      <c r="AC244" t="s">
        <v>239</v>
      </c>
      <c r="AD244">
        <v>25</v>
      </c>
      <c r="AE244" t="s">
        <v>629</v>
      </c>
      <c r="AF244" t="s">
        <v>629</v>
      </c>
      <c r="AG244">
        <v>4</v>
      </c>
      <c r="AH244" t="s">
        <v>629</v>
      </c>
      <c r="AI244" t="s">
        <v>629</v>
      </c>
      <c r="AJ244">
        <v>2571</v>
      </c>
      <c r="AK244">
        <v>166.44503933302292</v>
      </c>
      <c r="AL244">
        <v>8680</v>
      </c>
      <c r="AM244">
        <v>561.93813357084366</v>
      </c>
      <c r="AN244" t="s">
        <v>629</v>
      </c>
      <c r="AO244" t="s">
        <v>629</v>
      </c>
      <c r="AP244" t="s">
        <v>629</v>
      </c>
      <c r="AQ244" t="s">
        <v>629</v>
      </c>
      <c r="AR244" t="s">
        <v>629</v>
      </c>
      <c r="AS244">
        <v>1</v>
      </c>
      <c r="AT244">
        <v>1</v>
      </c>
      <c r="AU244">
        <v>0</v>
      </c>
      <c r="AV244">
        <v>0</v>
      </c>
      <c r="AW244">
        <v>99</v>
      </c>
      <c r="AX244">
        <v>0</v>
      </c>
      <c r="AY244">
        <v>0</v>
      </c>
      <c r="AZ244">
        <v>0</v>
      </c>
      <c r="BA244">
        <v>0</v>
      </c>
      <c r="BB244">
        <v>0</v>
      </c>
      <c r="BC244">
        <v>0</v>
      </c>
      <c r="BD244">
        <v>0</v>
      </c>
      <c r="BE244">
        <v>0</v>
      </c>
      <c r="BF244">
        <v>0</v>
      </c>
      <c r="BG244" t="s">
        <v>629</v>
      </c>
      <c r="BH244" t="s">
        <v>240</v>
      </c>
      <c r="BI244">
        <v>1</v>
      </c>
      <c r="BJ244">
        <v>4</v>
      </c>
      <c r="BK244">
        <v>0</v>
      </c>
      <c r="BL244">
        <v>0</v>
      </c>
      <c r="BM244">
        <v>2</v>
      </c>
      <c r="BN244">
        <v>0</v>
      </c>
      <c r="BO244" t="s">
        <v>629</v>
      </c>
      <c r="BP244">
        <v>0</v>
      </c>
      <c r="BQ244">
        <v>0</v>
      </c>
      <c r="BR244">
        <v>1</v>
      </c>
      <c r="BS244">
        <v>0</v>
      </c>
      <c r="BT244">
        <v>0</v>
      </c>
      <c r="BU244">
        <v>1</v>
      </c>
      <c r="BV244">
        <v>1</v>
      </c>
      <c r="BW244">
        <v>0</v>
      </c>
      <c r="BX244">
        <v>0</v>
      </c>
      <c r="BY244" t="s">
        <v>629</v>
      </c>
      <c r="BZ244" t="s">
        <v>629</v>
      </c>
      <c r="CA244" t="s">
        <v>629</v>
      </c>
      <c r="CB244" t="s">
        <v>629</v>
      </c>
      <c r="CC244">
        <v>4761000000</v>
      </c>
      <c r="CD244">
        <v>308224361.05193394</v>
      </c>
      <c r="CE244">
        <v>1</v>
      </c>
      <c r="CF244" t="s">
        <v>629</v>
      </c>
      <c r="CG244">
        <v>0</v>
      </c>
      <c r="CH244" t="s">
        <v>629</v>
      </c>
      <c r="CI244" t="s">
        <v>629</v>
      </c>
      <c r="CJ244" t="s">
        <v>629</v>
      </c>
      <c r="CK244" t="s">
        <v>629</v>
      </c>
      <c r="CL244" t="s">
        <v>629</v>
      </c>
      <c r="CM244">
        <v>1</v>
      </c>
      <c r="CN244">
        <v>4761000000</v>
      </c>
      <c r="CO244">
        <v>308224361.05193394</v>
      </c>
      <c r="CP244">
        <v>1</v>
      </c>
      <c r="CQ244" t="s">
        <v>629</v>
      </c>
      <c r="CR244">
        <v>1</v>
      </c>
      <c r="CS244">
        <v>6</v>
      </c>
      <c r="CT244">
        <v>4761000000</v>
      </c>
      <c r="CU244">
        <v>308224361.05193394</v>
      </c>
      <c r="CV244">
        <v>2</v>
      </c>
    </row>
    <row r="245" spans="1:100" ht="15.75" customHeight="1">
      <c r="A245">
        <v>480</v>
      </c>
      <c r="B245" t="s">
        <v>235</v>
      </c>
      <c r="C245" t="s">
        <v>236</v>
      </c>
      <c r="D245">
        <v>5</v>
      </c>
      <c r="E245">
        <v>4</v>
      </c>
      <c r="F245">
        <v>2008</v>
      </c>
      <c r="G245" t="s">
        <v>237</v>
      </c>
      <c r="H245">
        <v>1951</v>
      </c>
      <c r="I245" t="s">
        <v>629</v>
      </c>
      <c r="J245">
        <v>0</v>
      </c>
      <c r="K245" t="s">
        <v>629</v>
      </c>
      <c r="L245">
        <v>1</v>
      </c>
      <c r="M245">
        <v>3</v>
      </c>
      <c r="N245" t="s">
        <v>238</v>
      </c>
      <c r="O245">
        <v>0</v>
      </c>
      <c r="P245">
        <v>3</v>
      </c>
      <c r="Q245">
        <v>1</v>
      </c>
      <c r="R245" t="s">
        <v>396</v>
      </c>
      <c r="S245">
        <v>0</v>
      </c>
      <c r="T245">
        <v>0</v>
      </c>
      <c r="U245">
        <v>0</v>
      </c>
      <c r="V245">
        <v>0</v>
      </c>
      <c r="W245">
        <v>0</v>
      </c>
      <c r="X245">
        <v>1</v>
      </c>
      <c r="Y245">
        <v>0</v>
      </c>
      <c r="Z245">
        <v>0</v>
      </c>
      <c r="AA245">
        <v>495537</v>
      </c>
      <c r="AB245">
        <v>141582</v>
      </c>
      <c r="AC245" t="s">
        <v>239</v>
      </c>
      <c r="AD245">
        <v>25</v>
      </c>
      <c r="AE245" t="s">
        <v>629</v>
      </c>
      <c r="AF245" t="s">
        <v>629</v>
      </c>
      <c r="AG245">
        <v>4</v>
      </c>
      <c r="AH245" t="s">
        <v>629</v>
      </c>
      <c r="AI245" t="s">
        <v>629</v>
      </c>
      <c r="AJ245">
        <v>2802</v>
      </c>
      <c r="AK245">
        <v>175.00614448740541</v>
      </c>
      <c r="AL245">
        <v>9461</v>
      </c>
      <c r="AM245">
        <v>590.9111823680737</v>
      </c>
      <c r="AN245" t="s">
        <v>629</v>
      </c>
      <c r="AO245" t="s">
        <v>629</v>
      </c>
      <c r="AP245" t="s">
        <v>629</v>
      </c>
      <c r="AQ245" t="s">
        <v>629</v>
      </c>
      <c r="AR245" t="s">
        <v>629</v>
      </c>
      <c r="AS245">
        <v>1</v>
      </c>
      <c r="AT245">
        <v>1</v>
      </c>
      <c r="AU245">
        <v>0</v>
      </c>
      <c r="AV245">
        <v>0</v>
      </c>
      <c r="AW245">
        <v>99</v>
      </c>
      <c r="AX245">
        <v>0</v>
      </c>
      <c r="AY245">
        <v>0</v>
      </c>
      <c r="AZ245">
        <v>0</v>
      </c>
      <c r="BA245">
        <v>0</v>
      </c>
      <c r="BB245">
        <v>0</v>
      </c>
      <c r="BC245">
        <v>0</v>
      </c>
      <c r="BD245">
        <v>0</v>
      </c>
      <c r="BE245">
        <v>0</v>
      </c>
      <c r="BF245">
        <v>0</v>
      </c>
      <c r="BG245" t="s">
        <v>629</v>
      </c>
      <c r="BH245" t="s">
        <v>240</v>
      </c>
      <c r="BI245">
        <v>1</v>
      </c>
      <c r="BJ245">
        <v>4</v>
      </c>
      <c r="BK245">
        <v>0</v>
      </c>
      <c r="BL245">
        <v>0</v>
      </c>
      <c r="BM245">
        <v>2</v>
      </c>
      <c r="BN245">
        <v>0</v>
      </c>
      <c r="BO245" t="s">
        <v>629</v>
      </c>
      <c r="BP245">
        <v>0</v>
      </c>
      <c r="BQ245">
        <v>0</v>
      </c>
      <c r="BR245">
        <v>1</v>
      </c>
      <c r="BS245">
        <v>0</v>
      </c>
      <c r="BT245">
        <v>0</v>
      </c>
      <c r="BU245">
        <v>1</v>
      </c>
      <c r="BV245">
        <v>1</v>
      </c>
      <c r="BW245">
        <v>0</v>
      </c>
      <c r="BX245">
        <v>0</v>
      </c>
      <c r="BY245" t="s">
        <v>629</v>
      </c>
      <c r="BZ245" t="s">
        <v>629</v>
      </c>
      <c r="CA245" t="s">
        <v>629</v>
      </c>
      <c r="CB245" t="s">
        <v>629</v>
      </c>
      <c r="CC245">
        <v>5659000000</v>
      </c>
      <c r="CD245">
        <v>353447455.97938156</v>
      </c>
      <c r="CE245">
        <v>1</v>
      </c>
      <c r="CF245" t="s">
        <v>629</v>
      </c>
      <c r="CG245">
        <v>0</v>
      </c>
      <c r="CH245" t="s">
        <v>629</v>
      </c>
      <c r="CI245" t="s">
        <v>629</v>
      </c>
      <c r="CJ245" t="s">
        <v>629</v>
      </c>
      <c r="CK245" t="s">
        <v>629</v>
      </c>
      <c r="CL245" t="s">
        <v>629</v>
      </c>
      <c r="CM245">
        <v>1</v>
      </c>
      <c r="CN245">
        <v>5659000000</v>
      </c>
      <c r="CO245">
        <v>353447455.97938156</v>
      </c>
      <c r="CP245">
        <v>1</v>
      </c>
      <c r="CQ245" t="s">
        <v>629</v>
      </c>
      <c r="CR245">
        <v>1</v>
      </c>
      <c r="CS245">
        <v>6</v>
      </c>
      <c r="CT245">
        <v>5659000000</v>
      </c>
      <c r="CU245">
        <v>353447455.97938156</v>
      </c>
      <c r="CV245">
        <v>2</v>
      </c>
    </row>
    <row r="246" spans="1:100" ht="15.75" customHeight="1">
      <c r="A246">
        <v>480</v>
      </c>
      <c r="B246" t="s">
        <v>235</v>
      </c>
      <c r="C246" t="s">
        <v>236</v>
      </c>
      <c r="D246">
        <v>5</v>
      </c>
      <c r="E246">
        <v>4</v>
      </c>
      <c r="F246">
        <v>2009</v>
      </c>
      <c r="G246" t="s">
        <v>237</v>
      </c>
      <c r="H246">
        <v>1951</v>
      </c>
      <c r="I246" t="s">
        <v>629</v>
      </c>
      <c r="J246">
        <v>0</v>
      </c>
      <c r="K246" t="s">
        <v>629</v>
      </c>
      <c r="L246">
        <v>1</v>
      </c>
      <c r="M246">
        <v>3</v>
      </c>
      <c r="N246" t="s">
        <v>238</v>
      </c>
      <c r="O246">
        <v>0</v>
      </c>
      <c r="P246">
        <v>3</v>
      </c>
      <c r="Q246">
        <v>1</v>
      </c>
      <c r="R246" t="s">
        <v>396</v>
      </c>
      <c r="S246">
        <v>0</v>
      </c>
      <c r="T246">
        <v>0</v>
      </c>
      <c r="U246">
        <v>0</v>
      </c>
      <c r="V246">
        <v>0</v>
      </c>
      <c r="W246">
        <v>0</v>
      </c>
      <c r="X246">
        <v>1</v>
      </c>
      <c r="Y246">
        <v>0</v>
      </c>
      <c r="Z246">
        <v>0</v>
      </c>
      <c r="AA246">
        <v>538545</v>
      </c>
      <c r="AB246">
        <v>153870</v>
      </c>
      <c r="AC246" t="s">
        <v>239</v>
      </c>
      <c r="AD246">
        <v>25</v>
      </c>
      <c r="AE246" t="s">
        <v>629</v>
      </c>
      <c r="AF246" t="s">
        <v>629</v>
      </c>
      <c r="AG246">
        <v>4</v>
      </c>
      <c r="AH246" t="s">
        <v>629</v>
      </c>
      <c r="AI246" t="s">
        <v>629</v>
      </c>
      <c r="AJ246">
        <v>3048</v>
      </c>
      <c r="AK246">
        <v>193.07957920064831</v>
      </c>
      <c r="AL246">
        <v>10292</v>
      </c>
      <c r="AM246">
        <v>651.96031139536501</v>
      </c>
      <c r="AN246" t="s">
        <v>629</v>
      </c>
      <c r="AO246" t="s">
        <v>629</v>
      </c>
      <c r="AP246" t="s">
        <v>629</v>
      </c>
      <c r="AQ246" t="s">
        <v>629</v>
      </c>
      <c r="AR246" t="s">
        <v>629</v>
      </c>
      <c r="AS246">
        <v>1</v>
      </c>
      <c r="AT246">
        <v>1</v>
      </c>
      <c r="AU246">
        <v>0</v>
      </c>
      <c r="AV246">
        <v>0</v>
      </c>
      <c r="AW246">
        <v>99</v>
      </c>
      <c r="AX246">
        <v>0</v>
      </c>
      <c r="AY246">
        <v>0</v>
      </c>
      <c r="AZ246">
        <v>0</v>
      </c>
      <c r="BA246">
        <v>0</v>
      </c>
      <c r="BB246">
        <v>0</v>
      </c>
      <c r="BC246">
        <v>0</v>
      </c>
      <c r="BD246">
        <v>0</v>
      </c>
      <c r="BE246">
        <v>0</v>
      </c>
      <c r="BF246">
        <v>0</v>
      </c>
      <c r="BG246" t="s">
        <v>629</v>
      </c>
      <c r="BH246" t="s">
        <v>240</v>
      </c>
      <c r="BI246">
        <v>1</v>
      </c>
      <c r="BJ246">
        <v>4</v>
      </c>
      <c r="BK246">
        <v>0</v>
      </c>
      <c r="BL246">
        <v>0</v>
      </c>
      <c r="BM246">
        <v>2</v>
      </c>
      <c r="BN246">
        <v>0</v>
      </c>
      <c r="BO246" t="s">
        <v>629</v>
      </c>
      <c r="BP246">
        <v>0</v>
      </c>
      <c r="BQ246">
        <v>0</v>
      </c>
      <c r="BR246">
        <v>1</v>
      </c>
      <c r="BS246">
        <v>0</v>
      </c>
      <c r="BT246">
        <v>0</v>
      </c>
      <c r="BU246">
        <v>1</v>
      </c>
      <c r="BV246">
        <v>1</v>
      </c>
      <c r="BW246">
        <v>0</v>
      </c>
      <c r="BX246">
        <v>0</v>
      </c>
      <c r="BY246" t="s">
        <v>629</v>
      </c>
      <c r="BZ246" t="s">
        <v>629</v>
      </c>
      <c r="CA246" t="s">
        <v>629</v>
      </c>
      <c r="CB246" t="s">
        <v>629</v>
      </c>
      <c r="CC246">
        <v>6612000000</v>
      </c>
      <c r="CD246">
        <v>418845858.81715441</v>
      </c>
      <c r="CE246">
        <v>1</v>
      </c>
      <c r="CF246" t="s">
        <v>629</v>
      </c>
      <c r="CG246">
        <v>0</v>
      </c>
      <c r="CH246" t="s">
        <v>629</v>
      </c>
      <c r="CI246" t="s">
        <v>629</v>
      </c>
      <c r="CJ246" t="s">
        <v>629</v>
      </c>
      <c r="CK246" t="s">
        <v>629</v>
      </c>
      <c r="CL246" t="s">
        <v>629</v>
      </c>
      <c r="CM246">
        <v>1</v>
      </c>
      <c r="CN246">
        <v>6612000000</v>
      </c>
      <c r="CO246">
        <v>418845858.81715441</v>
      </c>
      <c r="CP246">
        <v>1</v>
      </c>
      <c r="CQ246" t="s">
        <v>629</v>
      </c>
      <c r="CR246">
        <v>1</v>
      </c>
      <c r="CS246">
        <v>6</v>
      </c>
      <c r="CT246">
        <v>6612000000</v>
      </c>
      <c r="CU246">
        <v>418845858.81715441</v>
      </c>
      <c r="CV246">
        <v>2</v>
      </c>
    </row>
    <row r="247" spans="1:100" ht="15.75" customHeight="1">
      <c r="A247">
        <v>480</v>
      </c>
      <c r="B247" t="s">
        <v>235</v>
      </c>
      <c r="C247" t="s">
        <v>236</v>
      </c>
      <c r="D247">
        <v>5</v>
      </c>
      <c r="E247">
        <v>4</v>
      </c>
      <c r="F247">
        <v>2010</v>
      </c>
      <c r="G247" t="s">
        <v>237</v>
      </c>
      <c r="H247">
        <v>1951</v>
      </c>
      <c r="I247" t="s">
        <v>629</v>
      </c>
      <c r="J247">
        <v>0</v>
      </c>
      <c r="K247" t="s">
        <v>629</v>
      </c>
      <c r="L247">
        <v>1</v>
      </c>
      <c r="M247">
        <v>3</v>
      </c>
      <c r="N247" t="s">
        <v>238</v>
      </c>
      <c r="O247">
        <v>0</v>
      </c>
      <c r="P247">
        <v>3</v>
      </c>
      <c r="Q247">
        <v>1</v>
      </c>
      <c r="R247" t="s">
        <v>396</v>
      </c>
      <c r="S247">
        <v>0</v>
      </c>
      <c r="T247">
        <v>0</v>
      </c>
      <c r="U247">
        <v>0</v>
      </c>
      <c r="V247">
        <v>0</v>
      </c>
      <c r="W247">
        <v>0</v>
      </c>
      <c r="X247">
        <v>1</v>
      </c>
      <c r="Y247">
        <v>0</v>
      </c>
      <c r="Z247">
        <v>0</v>
      </c>
      <c r="AA247">
        <v>564266</v>
      </c>
      <c r="AB247">
        <v>161219</v>
      </c>
      <c r="AC247" t="s">
        <v>239</v>
      </c>
      <c r="AD247">
        <v>25</v>
      </c>
      <c r="AE247" t="s">
        <v>629</v>
      </c>
      <c r="AF247" t="s">
        <v>629</v>
      </c>
      <c r="AG247">
        <v>4</v>
      </c>
      <c r="AH247" t="s">
        <v>629</v>
      </c>
      <c r="AI247" t="s">
        <v>629</v>
      </c>
      <c r="AJ247">
        <v>3146</v>
      </c>
      <c r="AK247">
        <v>199.47459577550958</v>
      </c>
      <c r="AL247">
        <v>10621</v>
      </c>
      <c r="AM247">
        <v>673.43282953963364</v>
      </c>
      <c r="AN247" t="s">
        <v>629</v>
      </c>
      <c r="AO247" t="s">
        <v>629</v>
      </c>
      <c r="AP247" t="s">
        <v>629</v>
      </c>
      <c r="AQ247" t="s">
        <v>629</v>
      </c>
      <c r="AR247" t="s">
        <v>629</v>
      </c>
      <c r="AS247">
        <v>1</v>
      </c>
      <c r="AT247">
        <v>1</v>
      </c>
      <c r="AU247">
        <v>0</v>
      </c>
      <c r="AV247">
        <v>0</v>
      </c>
      <c r="AW247">
        <v>99</v>
      </c>
      <c r="AX247">
        <v>0</v>
      </c>
      <c r="AY247">
        <v>0</v>
      </c>
      <c r="AZ247">
        <v>0</v>
      </c>
      <c r="BA247">
        <v>0</v>
      </c>
      <c r="BB247">
        <v>0</v>
      </c>
      <c r="BC247">
        <v>0</v>
      </c>
      <c r="BD247">
        <v>0</v>
      </c>
      <c r="BE247">
        <v>0</v>
      </c>
      <c r="BF247">
        <v>0</v>
      </c>
      <c r="BG247" t="s">
        <v>629</v>
      </c>
      <c r="BH247" t="s">
        <v>240</v>
      </c>
      <c r="BI247">
        <v>1</v>
      </c>
      <c r="BJ247">
        <v>4</v>
      </c>
      <c r="BK247">
        <v>0</v>
      </c>
      <c r="BL247">
        <v>0</v>
      </c>
      <c r="BM247">
        <v>2</v>
      </c>
      <c r="BN247">
        <v>0</v>
      </c>
      <c r="BO247" t="s">
        <v>629</v>
      </c>
      <c r="BP247">
        <v>0</v>
      </c>
      <c r="BQ247">
        <v>0</v>
      </c>
      <c r="BR247">
        <v>1</v>
      </c>
      <c r="BS247">
        <v>0</v>
      </c>
      <c r="BT247">
        <v>0</v>
      </c>
      <c r="BU247">
        <v>1</v>
      </c>
      <c r="BV247">
        <v>1</v>
      </c>
      <c r="BW247">
        <v>0</v>
      </c>
      <c r="BX247">
        <v>0</v>
      </c>
      <c r="BY247" t="s">
        <v>629</v>
      </c>
      <c r="BZ247" t="s">
        <v>629</v>
      </c>
      <c r="CA247" t="s">
        <v>629</v>
      </c>
      <c r="CB247" t="s">
        <v>629</v>
      </c>
      <c r="CC247">
        <v>7170000000</v>
      </c>
      <c r="CD247">
        <v>454619469.71087211</v>
      </c>
      <c r="CE247">
        <v>1</v>
      </c>
      <c r="CF247" t="s">
        <v>629</v>
      </c>
      <c r="CG247">
        <v>0</v>
      </c>
      <c r="CH247" t="s">
        <v>629</v>
      </c>
      <c r="CI247" t="s">
        <v>629</v>
      </c>
      <c r="CJ247" t="s">
        <v>629</v>
      </c>
      <c r="CK247" t="s">
        <v>629</v>
      </c>
      <c r="CL247" t="s">
        <v>629</v>
      </c>
      <c r="CM247">
        <v>1</v>
      </c>
      <c r="CN247">
        <v>7170000000</v>
      </c>
      <c r="CO247">
        <v>454619469.71087211</v>
      </c>
      <c r="CP247">
        <v>1</v>
      </c>
      <c r="CQ247" t="s">
        <v>629</v>
      </c>
      <c r="CR247">
        <v>1</v>
      </c>
      <c r="CS247">
        <v>6</v>
      </c>
      <c r="CT247">
        <v>7170000000</v>
      </c>
      <c r="CU247">
        <v>454619469.71087211</v>
      </c>
      <c r="CV247">
        <v>2</v>
      </c>
    </row>
    <row r="248" spans="1:100" ht="15.75" customHeight="1">
      <c r="A248">
        <v>480</v>
      </c>
      <c r="B248" t="s">
        <v>235</v>
      </c>
      <c r="C248" t="s">
        <v>236</v>
      </c>
      <c r="D248">
        <v>5</v>
      </c>
      <c r="E248">
        <v>4</v>
      </c>
      <c r="F248">
        <v>2011</v>
      </c>
      <c r="G248" t="s">
        <v>237</v>
      </c>
      <c r="H248">
        <v>1951</v>
      </c>
      <c r="I248" t="s">
        <v>629</v>
      </c>
      <c r="J248">
        <v>0</v>
      </c>
      <c r="K248" t="s">
        <v>629</v>
      </c>
      <c r="L248">
        <v>1</v>
      </c>
      <c r="M248">
        <v>3</v>
      </c>
      <c r="N248" t="s">
        <v>238</v>
      </c>
      <c r="O248">
        <v>0</v>
      </c>
      <c r="P248">
        <v>3</v>
      </c>
      <c r="Q248">
        <v>1</v>
      </c>
      <c r="R248" t="s">
        <v>396</v>
      </c>
      <c r="S248">
        <v>0</v>
      </c>
      <c r="T248">
        <v>0</v>
      </c>
      <c r="U248">
        <v>0</v>
      </c>
      <c r="V248">
        <v>0</v>
      </c>
      <c r="W248">
        <v>0</v>
      </c>
      <c r="X248">
        <v>1</v>
      </c>
      <c r="Y248">
        <v>0</v>
      </c>
      <c r="Z248">
        <v>0</v>
      </c>
      <c r="AA248">
        <v>594464</v>
      </c>
      <c r="AB248">
        <v>169847</v>
      </c>
      <c r="AC248" t="s">
        <v>239</v>
      </c>
      <c r="AD248">
        <v>25</v>
      </c>
      <c r="AE248" t="s">
        <v>629</v>
      </c>
      <c r="AF248" t="s">
        <v>629</v>
      </c>
      <c r="AG248">
        <v>4</v>
      </c>
      <c r="AH248" t="s">
        <v>629</v>
      </c>
      <c r="AI248" t="s">
        <v>629</v>
      </c>
      <c r="AJ248">
        <v>3350</v>
      </c>
      <c r="AK248">
        <v>210.15099050808047</v>
      </c>
      <c r="AL248">
        <v>11320</v>
      </c>
      <c r="AM248">
        <v>710.12215300043908</v>
      </c>
      <c r="AN248" t="s">
        <v>629</v>
      </c>
      <c r="AO248" t="s">
        <v>629</v>
      </c>
      <c r="AP248" t="s">
        <v>629</v>
      </c>
      <c r="AQ248" t="s">
        <v>629</v>
      </c>
      <c r="AR248" t="s">
        <v>629</v>
      </c>
      <c r="AS248">
        <v>1</v>
      </c>
      <c r="AT248">
        <v>1</v>
      </c>
      <c r="AU248">
        <v>0</v>
      </c>
      <c r="AV248">
        <v>0</v>
      </c>
      <c r="AW248">
        <v>99</v>
      </c>
      <c r="AX248">
        <v>0</v>
      </c>
      <c r="AY248">
        <v>0</v>
      </c>
      <c r="AZ248">
        <v>0</v>
      </c>
      <c r="BA248">
        <v>0</v>
      </c>
      <c r="BB248">
        <v>0</v>
      </c>
      <c r="BC248">
        <v>0</v>
      </c>
      <c r="BD248">
        <v>0</v>
      </c>
      <c r="BE248">
        <v>0</v>
      </c>
      <c r="BF248">
        <v>0</v>
      </c>
      <c r="BG248" t="s">
        <v>629</v>
      </c>
      <c r="BH248" t="s">
        <v>240</v>
      </c>
      <c r="BI248">
        <v>1</v>
      </c>
      <c r="BJ248">
        <v>4</v>
      </c>
      <c r="BK248">
        <v>0</v>
      </c>
      <c r="BL248">
        <v>0</v>
      </c>
      <c r="BM248">
        <v>2</v>
      </c>
      <c r="BN248">
        <v>0</v>
      </c>
      <c r="BO248" t="s">
        <v>629</v>
      </c>
      <c r="BP248">
        <v>0</v>
      </c>
      <c r="BQ248">
        <v>0</v>
      </c>
      <c r="BR248">
        <v>1</v>
      </c>
      <c r="BS248">
        <v>0</v>
      </c>
      <c r="BT248">
        <v>0</v>
      </c>
      <c r="BU248">
        <v>1</v>
      </c>
      <c r="BV248">
        <v>1</v>
      </c>
      <c r="BW248">
        <v>0</v>
      </c>
      <c r="BX248">
        <v>0</v>
      </c>
      <c r="BY248" t="s">
        <v>629</v>
      </c>
      <c r="BZ248" t="s">
        <v>629</v>
      </c>
      <c r="CA248" t="s">
        <v>629</v>
      </c>
      <c r="CB248" t="s">
        <v>629</v>
      </c>
      <c r="CC248">
        <v>7980900000</v>
      </c>
      <c r="CD248">
        <v>500654937.35699683</v>
      </c>
      <c r="CE248">
        <v>1</v>
      </c>
      <c r="CF248" t="s">
        <v>629</v>
      </c>
      <c r="CG248">
        <v>0</v>
      </c>
      <c r="CH248" t="s">
        <v>629</v>
      </c>
      <c r="CI248" t="s">
        <v>629</v>
      </c>
      <c r="CJ248" t="s">
        <v>629</v>
      </c>
      <c r="CK248" t="s">
        <v>629</v>
      </c>
      <c r="CL248" t="s">
        <v>629</v>
      </c>
      <c r="CM248">
        <v>1</v>
      </c>
      <c r="CN248">
        <v>7980900000</v>
      </c>
      <c r="CO248">
        <v>500654937.35699683</v>
      </c>
      <c r="CP248">
        <v>1</v>
      </c>
      <c r="CQ248" t="s">
        <v>629</v>
      </c>
      <c r="CR248">
        <v>1</v>
      </c>
      <c r="CS248">
        <v>6</v>
      </c>
      <c r="CT248">
        <v>7980900000</v>
      </c>
      <c r="CU248">
        <v>500654937.35699683</v>
      </c>
      <c r="CV248">
        <v>2</v>
      </c>
    </row>
    <row r="249" spans="1:100" ht="15.75" customHeight="1">
      <c r="A249">
        <v>480</v>
      </c>
      <c r="B249" t="s">
        <v>235</v>
      </c>
      <c r="C249" t="s">
        <v>236</v>
      </c>
      <c r="D249">
        <v>5</v>
      </c>
      <c r="E249">
        <v>4</v>
      </c>
      <c r="F249">
        <v>2012</v>
      </c>
      <c r="G249" t="s">
        <v>237</v>
      </c>
      <c r="H249">
        <v>1951</v>
      </c>
      <c r="I249" t="s">
        <v>629</v>
      </c>
      <c r="J249">
        <v>0</v>
      </c>
      <c r="K249" t="s">
        <v>629</v>
      </c>
      <c r="L249">
        <v>1</v>
      </c>
      <c r="M249">
        <v>3</v>
      </c>
      <c r="N249" t="s">
        <v>238</v>
      </c>
      <c r="O249">
        <v>0</v>
      </c>
      <c r="P249">
        <v>3</v>
      </c>
      <c r="Q249">
        <v>1</v>
      </c>
      <c r="R249" t="s">
        <v>396</v>
      </c>
      <c r="S249">
        <v>0</v>
      </c>
      <c r="T249">
        <v>0</v>
      </c>
      <c r="U249">
        <v>0</v>
      </c>
      <c r="V249">
        <v>0</v>
      </c>
      <c r="W249">
        <v>0</v>
      </c>
      <c r="X249">
        <v>1</v>
      </c>
      <c r="Y249">
        <v>0</v>
      </c>
      <c r="Z249">
        <v>0</v>
      </c>
      <c r="AA249">
        <v>622023</v>
      </c>
      <c r="AB249">
        <v>177721</v>
      </c>
      <c r="AC249" t="s">
        <v>239</v>
      </c>
      <c r="AD249">
        <v>25</v>
      </c>
      <c r="AE249" t="s">
        <v>629</v>
      </c>
      <c r="AF249" t="s">
        <v>629</v>
      </c>
      <c r="AG249">
        <v>4</v>
      </c>
      <c r="AH249" t="s">
        <v>629</v>
      </c>
      <c r="AI249" t="s">
        <v>629</v>
      </c>
      <c r="AJ249">
        <v>3494</v>
      </c>
      <c r="AK249">
        <v>217.85067525760923</v>
      </c>
      <c r="AL249">
        <v>11807</v>
      </c>
      <c r="AM249">
        <v>736.16569054567606</v>
      </c>
      <c r="AN249" t="s">
        <v>629</v>
      </c>
      <c r="AO249" t="s">
        <v>629</v>
      </c>
      <c r="AP249" t="s">
        <v>629</v>
      </c>
      <c r="AQ249" t="s">
        <v>629</v>
      </c>
      <c r="AR249" t="s">
        <v>629</v>
      </c>
      <c r="AS249">
        <v>1</v>
      </c>
      <c r="AT249">
        <v>1</v>
      </c>
      <c r="AU249">
        <v>0</v>
      </c>
      <c r="AV249">
        <v>0</v>
      </c>
      <c r="AW249">
        <v>99</v>
      </c>
      <c r="AX249">
        <v>0</v>
      </c>
      <c r="AY249">
        <v>0</v>
      </c>
      <c r="AZ249">
        <v>0</v>
      </c>
      <c r="BA249">
        <v>0</v>
      </c>
      <c r="BB249">
        <v>0</v>
      </c>
      <c r="BC249">
        <v>0</v>
      </c>
      <c r="BD249">
        <v>0</v>
      </c>
      <c r="BE249">
        <v>0</v>
      </c>
      <c r="BF249">
        <v>0</v>
      </c>
      <c r="BG249" t="s">
        <v>629</v>
      </c>
      <c r="BH249" t="s">
        <v>240</v>
      </c>
      <c r="BI249">
        <v>1</v>
      </c>
      <c r="BJ249">
        <v>4</v>
      </c>
      <c r="BK249">
        <v>0</v>
      </c>
      <c r="BL249">
        <v>0</v>
      </c>
      <c r="BM249">
        <v>2</v>
      </c>
      <c r="BN249">
        <v>0</v>
      </c>
      <c r="BO249" t="s">
        <v>629</v>
      </c>
      <c r="BP249">
        <v>0</v>
      </c>
      <c r="BQ249">
        <v>0</v>
      </c>
      <c r="BR249">
        <v>1</v>
      </c>
      <c r="BS249">
        <v>0</v>
      </c>
      <c r="BT249">
        <v>0</v>
      </c>
      <c r="BU249">
        <v>1</v>
      </c>
      <c r="BV249">
        <v>1</v>
      </c>
      <c r="BW249">
        <v>0</v>
      </c>
      <c r="BX249">
        <v>0</v>
      </c>
      <c r="BY249" t="s">
        <v>629</v>
      </c>
      <c r="BZ249" t="s">
        <v>629</v>
      </c>
      <c r="CA249" t="s">
        <v>629</v>
      </c>
      <c r="CB249" t="s">
        <v>629</v>
      </c>
      <c r="CC249">
        <v>836610000</v>
      </c>
      <c r="CD249">
        <v>52162579.687254854</v>
      </c>
      <c r="CE249">
        <v>1</v>
      </c>
      <c r="CF249" t="s">
        <v>629</v>
      </c>
      <c r="CG249">
        <v>0</v>
      </c>
      <c r="CH249" t="s">
        <v>629</v>
      </c>
      <c r="CI249" t="s">
        <v>629</v>
      </c>
      <c r="CJ249" t="s">
        <v>629</v>
      </c>
      <c r="CK249" t="s">
        <v>629</v>
      </c>
      <c r="CL249" t="s">
        <v>629</v>
      </c>
      <c r="CM249">
        <v>1</v>
      </c>
      <c r="CN249">
        <v>836610000</v>
      </c>
      <c r="CO249">
        <v>52162579.687254854</v>
      </c>
      <c r="CP249">
        <v>1</v>
      </c>
      <c r="CQ249" t="s">
        <v>629</v>
      </c>
      <c r="CR249">
        <v>1</v>
      </c>
      <c r="CS249">
        <v>6</v>
      </c>
      <c r="CT249">
        <v>836610000</v>
      </c>
      <c r="CU249">
        <v>52162579.687254854</v>
      </c>
      <c r="CV249">
        <v>2</v>
      </c>
    </row>
    <row r="250" spans="1:100" ht="15.75" customHeight="1">
      <c r="A250">
        <v>480</v>
      </c>
      <c r="B250" t="s">
        <v>235</v>
      </c>
      <c r="C250" t="s">
        <v>236</v>
      </c>
      <c r="D250">
        <v>5</v>
      </c>
      <c r="E250">
        <v>4</v>
      </c>
      <c r="F250">
        <v>2013</v>
      </c>
      <c r="G250" t="s">
        <v>237</v>
      </c>
      <c r="H250">
        <v>1951</v>
      </c>
      <c r="I250" t="s">
        <v>629</v>
      </c>
      <c r="J250">
        <v>0</v>
      </c>
      <c r="K250" t="s">
        <v>629</v>
      </c>
      <c r="L250">
        <v>1</v>
      </c>
      <c r="M250">
        <v>3</v>
      </c>
      <c r="N250" t="s">
        <v>238</v>
      </c>
      <c r="O250">
        <v>0</v>
      </c>
      <c r="P250">
        <v>3</v>
      </c>
      <c r="Q250">
        <v>1</v>
      </c>
      <c r="R250" t="s">
        <v>396</v>
      </c>
      <c r="S250">
        <v>0</v>
      </c>
      <c r="T250">
        <v>0</v>
      </c>
      <c r="U250">
        <v>0</v>
      </c>
      <c r="V250">
        <v>0</v>
      </c>
      <c r="W250">
        <v>0</v>
      </c>
      <c r="X250">
        <v>1</v>
      </c>
      <c r="Y250">
        <v>0</v>
      </c>
      <c r="Z250">
        <v>0</v>
      </c>
      <c r="AA250">
        <v>645704</v>
      </c>
      <c r="AB250">
        <v>184487</v>
      </c>
      <c r="AC250" t="s">
        <v>239</v>
      </c>
      <c r="AD250">
        <v>25</v>
      </c>
      <c r="AE250" t="s">
        <v>629</v>
      </c>
      <c r="AF250" t="s">
        <v>629</v>
      </c>
      <c r="AG250">
        <v>4</v>
      </c>
      <c r="AH250" t="s">
        <v>629</v>
      </c>
      <c r="AI250" t="s">
        <v>629</v>
      </c>
      <c r="AJ250">
        <v>3623</v>
      </c>
      <c r="AK250">
        <v>223.39664207182199</v>
      </c>
      <c r="AL250">
        <v>12300</v>
      </c>
      <c r="AM250">
        <v>758.42635867607248</v>
      </c>
      <c r="AN250" t="s">
        <v>629</v>
      </c>
      <c r="AO250" t="s">
        <v>629</v>
      </c>
      <c r="AP250" t="s">
        <v>629</v>
      </c>
      <c r="AQ250" t="s">
        <v>629</v>
      </c>
      <c r="AR250" t="s">
        <v>629</v>
      </c>
      <c r="AS250">
        <v>1</v>
      </c>
      <c r="AT250">
        <v>1</v>
      </c>
      <c r="AU250">
        <v>0</v>
      </c>
      <c r="AV250">
        <v>0</v>
      </c>
      <c r="AW250">
        <v>99</v>
      </c>
      <c r="AX250">
        <v>0</v>
      </c>
      <c r="AY250">
        <v>0</v>
      </c>
      <c r="AZ250">
        <v>0</v>
      </c>
      <c r="BA250">
        <v>0</v>
      </c>
      <c r="BB250">
        <v>0</v>
      </c>
      <c r="BC250">
        <v>0</v>
      </c>
      <c r="BD250">
        <v>0</v>
      </c>
      <c r="BE250">
        <v>0</v>
      </c>
      <c r="BF250">
        <v>0</v>
      </c>
      <c r="BG250" t="s">
        <v>629</v>
      </c>
      <c r="BH250" t="s">
        <v>240</v>
      </c>
      <c r="BI250">
        <v>1</v>
      </c>
      <c r="BJ250">
        <v>4</v>
      </c>
      <c r="BK250">
        <v>0</v>
      </c>
      <c r="BL250">
        <v>0</v>
      </c>
      <c r="BM250">
        <v>2</v>
      </c>
      <c r="BN250">
        <v>0</v>
      </c>
      <c r="BO250" t="s">
        <v>629</v>
      </c>
      <c r="BP250">
        <v>0</v>
      </c>
      <c r="BQ250">
        <v>0</v>
      </c>
      <c r="BR250">
        <v>1</v>
      </c>
      <c r="BS250">
        <v>0</v>
      </c>
      <c r="BT250">
        <v>0</v>
      </c>
      <c r="BU250">
        <v>1</v>
      </c>
      <c r="BV250">
        <v>1</v>
      </c>
      <c r="BW250">
        <v>0</v>
      </c>
      <c r="BX250">
        <v>0</v>
      </c>
      <c r="BY250" t="s">
        <v>629</v>
      </c>
      <c r="BZ250" t="s">
        <v>629</v>
      </c>
      <c r="CA250" t="s">
        <v>629</v>
      </c>
      <c r="CB250" t="s">
        <v>629</v>
      </c>
      <c r="CC250">
        <v>9959640000</v>
      </c>
      <c r="CD250">
        <v>614118170.64427304</v>
      </c>
      <c r="CE250">
        <v>1</v>
      </c>
      <c r="CF250" t="s">
        <v>629</v>
      </c>
      <c r="CG250">
        <v>0</v>
      </c>
      <c r="CH250" t="s">
        <v>629</v>
      </c>
      <c r="CI250" t="s">
        <v>629</v>
      </c>
      <c r="CJ250" t="s">
        <v>629</v>
      </c>
      <c r="CK250" t="s">
        <v>629</v>
      </c>
      <c r="CL250" t="s">
        <v>629</v>
      </c>
      <c r="CM250">
        <v>1</v>
      </c>
      <c r="CN250">
        <v>9959640000</v>
      </c>
      <c r="CO250">
        <v>614118170.64427304</v>
      </c>
      <c r="CP250">
        <v>1</v>
      </c>
      <c r="CQ250" t="s">
        <v>629</v>
      </c>
      <c r="CR250">
        <v>1</v>
      </c>
      <c r="CS250">
        <v>6</v>
      </c>
      <c r="CT250">
        <v>9959640000</v>
      </c>
      <c r="CU250">
        <v>614118170.64427304</v>
      </c>
      <c r="CV250">
        <v>2</v>
      </c>
    </row>
    <row r="251" spans="1:100" ht="15.75" customHeight="1">
      <c r="A251">
        <v>480</v>
      </c>
      <c r="B251" t="s">
        <v>235</v>
      </c>
      <c r="C251" t="s">
        <v>236</v>
      </c>
      <c r="D251">
        <v>5</v>
      </c>
      <c r="E251">
        <v>4</v>
      </c>
      <c r="F251">
        <v>2014</v>
      </c>
      <c r="G251" t="s">
        <v>237</v>
      </c>
      <c r="H251">
        <v>1951</v>
      </c>
      <c r="I251" t="s">
        <v>629</v>
      </c>
      <c r="J251">
        <v>0</v>
      </c>
      <c r="K251" t="s">
        <v>629</v>
      </c>
      <c r="L251">
        <v>1</v>
      </c>
      <c r="M251">
        <v>3</v>
      </c>
      <c r="N251" t="s">
        <v>238</v>
      </c>
      <c r="O251">
        <v>0</v>
      </c>
      <c r="P251">
        <v>3</v>
      </c>
      <c r="Q251">
        <v>1</v>
      </c>
      <c r="R251" t="s">
        <v>396</v>
      </c>
      <c r="S251">
        <v>0</v>
      </c>
      <c r="T251">
        <v>0</v>
      </c>
      <c r="U251">
        <v>0</v>
      </c>
      <c r="V251">
        <v>0</v>
      </c>
      <c r="W251">
        <v>0</v>
      </c>
      <c r="X251">
        <v>1</v>
      </c>
      <c r="Y251">
        <v>0</v>
      </c>
      <c r="Z251">
        <v>0</v>
      </c>
      <c r="AA251" t="s">
        <v>629</v>
      </c>
      <c r="AB251" t="s">
        <v>629</v>
      </c>
      <c r="AC251" t="s">
        <v>239</v>
      </c>
      <c r="AD251">
        <v>25</v>
      </c>
      <c r="AE251" t="s">
        <v>629</v>
      </c>
      <c r="AF251" t="s">
        <v>629</v>
      </c>
      <c r="AG251">
        <v>4</v>
      </c>
      <c r="AH251" t="s">
        <v>629</v>
      </c>
      <c r="AI251" t="s">
        <v>629</v>
      </c>
      <c r="AJ251" t="s">
        <v>629</v>
      </c>
      <c r="AK251" t="s">
        <v>629</v>
      </c>
      <c r="AL251" t="s">
        <v>629</v>
      </c>
      <c r="AM251" t="s">
        <v>629</v>
      </c>
      <c r="AN251" t="s">
        <v>629</v>
      </c>
      <c r="AO251" t="s">
        <v>629</v>
      </c>
      <c r="AP251" t="s">
        <v>629</v>
      </c>
      <c r="AQ251" t="s">
        <v>629</v>
      </c>
      <c r="AR251" t="s">
        <v>629</v>
      </c>
      <c r="AS251">
        <v>1</v>
      </c>
      <c r="AT251">
        <v>1</v>
      </c>
      <c r="AU251">
        <v>0</v>
      </c>
      <c r="AV251">
        <v>0</v>
      </c>
      <c r="AW251">
        <v>99</v>
      </c>
      <c r="AX251">
        <v>0</v>
      </c>
      <c r="AY251">
        <v>0</v>
      </c>
      <c r="AZ251">
        <v>0</v>
      </c>
      <c r="BA251">
        <v>0</v>
      </c>
      <c r="BB251">
        <v>0</v>
      </c>
      <c r="BC251">
        <v>0</v>
      </c>
      <c r="BD251">
        <v>0</v>
      </c>
      <c r="BE251">
        <v>0</v>
      </c>
      <c r="BF251">
        <v>0</v>
      </c>
      <c r="BG251" t="s">
        <v>629</v>
      </c>
      <c r="BH251" t="s">
        <v>240</v>
      </c>
      <c r="BI251">
        <v>1</v>
      </c>
      <c r="BJ251">
        <v>4</v>
      </c>
      <c r="BK251">
        <v>0</v>
      </c>
      <c r="BL251">
        <v>0</v>
      </c>
      <c r="BM251">
        <v>2</v>
      </c>
      <c r="BN251">
        <v>0</v>
      </c>
      <c r="BO251" t="s">
        <v>629</v>
      </c>
      <c r="BP251">
        <v>0</v>
      </c>
      <c r="BQ251">
        <v>0</v>
      </c>
      <c r="BR251">
        <v>1</v>
      </c>
      <c r="BS251">
        <v>0</v>
      </c>
      <c r="BT251">
        <v>0</v>
      </c>
      <c r="BU251">
        <v>1</v>
      </c>
      <c r="BV251">
        <v>1</v>
      </c>
      <c r="BW251">
        <v>0</v>
      </c>
      <c r="BX251">
        <v>0</v>
      </c>
      <c r="BY251" t="s">
        <v>629</v>
      </c>
      <c r="BZ251" t="s">
        <v>629</v>
      </c>
      <c r="CA251" t="s">
        <v>629</v>
      </c>
      <c r="CB251" t="s">
        <v>629</v>
      </c>
      <c r="CC251" t="s">
        <v>629</v>
      </c>
      <c r="CD251" t="s">
        <v>629</v>
      </c>
      <c r="CE251">
        <v>1</v>
      </c>
      <c r="CF251" t="s">
        <v>629</v>
      </c>
      <c r="CG251">
        <v>0</v>
      </c>
      <c r="CH251" t="s">
        <v>629</v>
      </c>
      <c r="CI251" t="s">
        <v>629</v>
      </c>
      <c r="CJ251" t="s">
        <v>629</v>
      </c>
      <c r="CK251" t="s">
        <v>629</v>
      </c>
      <c r="CL251" t="s">
        <v>629</v>
      </c>
      <c r="CM251">
        <v>1</v>
      </c>
      <c r="CN251" t="s">
        <v>629</v>
      </c>
      <c r="CO251" t="s">
        <v>629</v>
      </c>
      <c r="CP251">
        <v>1</v>
      </c>
      <c r="CQ251" t="s">
        <v>629</v>
      </c>
      <c r="CR251">
        <v>1</v>
      </c>
      <c r="CS251">
        <v>6</v>
      </c>
      <c r="CT251" t="s">
        <v>629</v>
      </c>
      <c r="CU251" t="s">
        <v>629</v>
      </c>
      <c r="CV251" t="s">
        <v>629</v>
      </c>
    </row>
    <row r="252" spans="1:100" ht="15.75" customHeight="1">
      <c r="A252">
        <v>480</v>
      </c>
      <c r="B252" t="s">
        <v>235</v>
      </c>
      <c r="C252" t="s">
        <v>236</v>
      </c>
      <c r="D252">
        <v>5</v>
      </c>
      <c r="E252">
        <v>4</v>
      </c>
      <c r="F252">
        <v>2015</v>
      </c>
      <c r="G252" t="s">
        <v>237</v>
      </c>
      <c r="H252">
        <v>1951</v>
      </c>
      <c r="I252" t="s">
        <v>629</v>
      </c>
      <c r="J252">
        <v>0</v>
      </c>
      <c r="K252" t="s">
        <v>629</v>
      </c>
      <c r="L252">
        <v>1</v>
      </c>
      <c r="M252">
        <v>3</v>
      </c>
      <c r="N252" t="s">
        <v>238</v>
      </c>
      <c r="O252">
        <v>0</v>
      </c>
      <c r="P252">
        <v>3</v>
      </c>
      <c r="Q252">
        <v>1</v>
      </c>
      <c r="R252" t="s">
        <v>396</v>
      </c>
      <c r="S252">
        <v>0</v>
      </c>
      <c r="T252">
        <v>0</v>
      </c>
      <c r="U252">
        <v>0</v>
      </c>
      <c r="V252">
        <v>0</v>
      </c>
      <c r="W252">
        <v>0</v>
      </c>
      <c r="X252">
        <v>1</v>
      </c>
      <c r="Y252">
        <v>0</v>
      </c>
      <c r="Z252">
        <v>0</v>
      </c>
      <c r="AA252" t="s">
        <v>629</v>
      </c>
      <c r="AB252" t="s">
        <v>629</v>
      </c>
      <c r="AC252" t="s">
        <v>239</v>
      </c>
      <c r="AD252">
        <v>25</v>
      </c>
      <c r="AE252" t="s">
        <v>629</v>
      </c>
      <c r="AF252" t="s">
        <v>629</v>
      </c>
      <c r="AG252">
        <v>4</v>
      </c>
      <c r="AH252" t="s">
        <v>629</v>
      </c>
      <c r="AI252" t="s">
        <v>629</v>
      </c>
      <c r="AJ252" t="s">
        <v>629</v>
      </c>
      <c r="AK252" t="s">
        <v>629</v>
      </c>
      <c r="AL252" t="s">
        <v>629</v>
      </c>
      <c r="AM252" t="s">
        <v>629</v>
      </c>
      <c r="AN252" t="s">
        <v>629</v>
      </c>
      <c r="AO252" t="s">
        <v>629</v>
      </c>
      <c r="AP252" t="s">
        <v>629</v>
      </c>
      <c r="AQ252" t="s">
        <v>629</v>
      </c>
      <c r="AR252" t="s">
        <v>629</v>
      </c>
      <c r="AS252">
        <v>1</v>
      </c>
      <c r="AT252">
        <v>1</v>
      </c>
      <c r="AU252">
        <v>0</v>
      </c>
      <c r="AV252">
        <v>0</v>
      </c>
      <c r="AW252">
        <v>99</v>
      </c>
      <c r="AX252">
        <v>0</v>
      </c>
      <c r="AY252">
        <v>0</v>
      </c>
      <c r="AZ252">
        <v>0</v>
      </c>
      <c r="BA252">
        <v>0</v>
      </c>
      <c r="BB252">
        <v>0</v>
      </c>
      <c r="BC252">
        <v>0</v>
      </c>
      <c r="BD252">
        <v>0</v>
      </c>
      <c r="BE252">
        <v>0</v>
      </c>
      <c r="BF252">
        <v>0</v>
      </c>
      <c r="BG252" t="s">
        <v>629</v>
      </c>
      <c r="BH252" t="s">
        <v>240</v>
      </c>
      <c r="BI252">
        <v>1</v>
      </c>
      <c r="BJ252">
        <v>4</v>
      </c>
      <c r="BK252">
        <v>0</v>
      </c>
      <c r="BL252">
        <v>0</v>
      </c>
      <c r="BM252">
        <v>2</v>
      </c>
      <c r="BN252">
        <v>0</v>
      </c>
      <c r="BO252" t="s">
        <v>629</v>
      </c>
      <c r="BP252">
        <v>0</v>
      </c>
      <c r="BQ252">
        <v>0</v>
      </c>
      <c r="BR252">
        <v>1</v>
      </c>
      <c r="BS252">
        <v>0</v>
      </c>
      <c r="BT252">
        <v>0</v>
      </c>
      <c r="BU252">
        <v>1</v>
      </c>
      <c r="BV252">
        <v>1</v>
      </c>
      <c r="BW252">
        <v>0</v>
      </c>
      <c r="BX252">
        <v>0</v>
      </c>
      <c r="BY252" t="s">
        <v>629</v>
      </c>
      <c r="BZ252" t="s">
        <v>629</v>
      </c>
      <c r="CA252" t="s">
        <v>629</v>
      </c>
      <c r="CB252" t="s">
        <v>629</v>
      </c>
      <c r="CC252" t="s">
        <v>629</v>
      </c>
      <c r="CD252" t="s">
        <v>629</v>
      </c>
      <c r="CE252">
        <v>1</v>
      </c>
      <c r="CF252" t="s">
        <v>629</v>
      </c>
      <c r="CG252">
        <v>0</v>
      </c>
      <c r="CH252" t="s">
        <v>629</v>
      </c>
      <c r="CI252" t="s">
        <v>629</v>
      </c>
      <c r="CJ252" t="s">
        <v>629</v>
      </c>
      <c r="CK252" t="s">
        <v>629</v>
      </c>
      <c r="CL252" t="s">
        <v>629</v>
      </c>
      <c r="CM252">
        <v>1</v>
      </c>
      <c r="CN252" t="s">
        <v>629</v>
      </c>
      <c r="CO252" t="s">
        <v>629</v>
      </c>
      <c r="CP252">
        <v>1</v>
      </c>
      <c r="CQ252" t="s">
        <v>629</v>
      </c>
      <c r="CR252">
        <v>1</v>
      </c>
      <c r="CS252">
        <v>6</v>
      </c>
      <c r="CT252" t="s">
        <v>629</v>
      </c>
      <c r="CU252" t="s">
        <v>629</v>
      </c>
      <c r="CV252" t="s">
        <v>629</v>
      </c>
    </row>
    <row r="253" spans="1:100" ht="15.75" customHeight="1">
      <c r="A253">
        <v>480</v>
      </c>
      <c r="B253" t="s">
        <v>235</v>
      </c>
      <c r="C253" t="s">
        <v>236</v>
      </c>
      <c r="D253">
        <v>5</v>
      </c>
      <c r="E253">
        <v>4</v>
      </c>
      <c r="F253">
        <v>2000</v>
      </c>
      <c r="G253" t="s">
        <v>241</v>
      </c>
      <c r="H253">
        <v>1958</v>
      </c>
      <c r="I253" t="s">
        <v>629</v>
      </c>
      <c r="J253">
        <v>0</v>
      </c>
      <c r="K253" t="s">
        <v>629</v>
      </c>
      <c r="L253">
        <v>1</v>
      </c>
      <c r="M253">
        <v>27</v>
      </c>
      <c r="N253" t="s">
        <v>242</v>
      </c>
      <c r="O253">
        <v>0</v>
      </c>
      <c r="P253">
        <v>7</v>
      </c>
      <c r="Q253">
        <v>1</v>
      </c>
      <c r="R253" t="s">
        <v>629</v>
      </c>
      <c r="S253">
        <v>0</v>
      </c>
      <c r="T253">
        <v>0</v>
      </c>
      <c r="U253">
        <v>0</v>
      </c>
      <c r="V253">
        <v>0</v>
      </c>
      <c r="W253">
        <v>0</v>
      </c>
      <c r="X253">
        <v>1</v>
      </c>
      <c r="Y253">
        <v>0</v>
      </c>
      <c r="Z253">
        <v>0</v>
      </c>
      <c r="AA253">
        <v>77490</v>
      </c>
      <c r="AB253">
        <v>22140</v>
      </c>
      <c r="AC253" t="s">
        <v>243</v>
      </c>
      <c r="AD253">
        <v>2</v>
      </c>
      <c r="AE253" t="s">
        <v>629</v>
      </c>
      <c r="AF253" t="s">
        <v>629</v>
      </c>
      <c r="AG253">
        <v>4</v>
      </c>
      <c r="AH253" t="s">
        <v>629</v>
      </c>
      <c r="AI253" t="s">
        <v>629</v>
      </c>
      <c r="AJ253" t="s">
        <v>629</v>
      </c>
      <c r="AK253" t="s">
        <v>629</v>
      </c>
      <c r="AL253" t="s">
        <v>629</v>
      </c>
      <c r="AM253" t="s">
        <v>629</v>
      </c>
      <c r="AN253" t="s">
        <v>629</v>
      </c>
      <c r="AO253" t="s">
        <v>629</v>
      </c>
      <c r="AP253" t="s">
        <v>629</v>
      </c>
      <c r="AQ253" t="s">
        <v>629</v>
      </c>
      <c r="AR253" t="s">
        <v>629</v>
      </c>
      <c r="AS253">
        <v>1</v>
      </c>
      <c r="AT253">
        <v>1</v>
      </c>
      <c r="AU253">
        <v>0</v>
      </c>
      <c r="AV253">
        <v>0</v>
      </c>
      <c r="AW253">
        <v>97</v>
      </c>
      <c r="AX253">
        <v>0</v>
      </c>
      <c r="AY253">
        <v>0</v>
      </c>
      <c r="AZ253">
        <v>0</v>
      </c>
      <c r="BA253">
        <v>0</v>
      </c>
      <c r="BB253">
        <v>0</v>
      </c>
      <c r="BC253">
        <v>0</v>
      </c>
      <c r="BD253">
        <v>0</v>
      </c>
      <c r="BE253">
        <v>0</v>
      </c>
      <c r="BF253">
        <v>0</v>
      </c>
      <c r="BG253" t="s">
        <v>629</v>
      </c>
      <c r="BH253" t="s">
        <v>244</v>
      </c>
      <c r="BI253">
        <v>1</v>
      </c>
      <c r="BJ253">
        <v>4</v>
      </c>
      <c r="BK253">
        <v>0</v>
      </c>
      <c r="BL253">
        <v>0</v>
      </c>
      <c r="BM253">
        <v>2</v>
      </c>
      <c r="BN253">
        <v>0</v>
      </c>
      <c r="BO253" t="s">
        <v>629</v>
      </c>
      <c r="BP253">
        <v>0</v>
      </c>
      <c r="BQ253">
        <v>0</v>
      </c>
      <c r="BR253">
        <v>1</v>
      </c>
      <c r="BS253">
        <v>0</v>
      </c>
      <c r="BT253">
        <v>0</v>
      </c>
      <c r="BU253">
        <v>1</v>
      </c>
      <c r="BV253">
        <v>1</v>
      </c>
      <c r="BW253">
        <v>0</v>
      </c>
      <c r="BX253">
        <v>0</v>
      </c>
      <c r="BY253" t="s">
        <v>629</v>
      </c>
      <c r="BZ253" t="s">
        <v>629</v>
      </c>
      <c r="CA253" t="s">
        <v>629</v>
      </c>
      <c r="CB253" t="s">
        <v>629</v>
      </c>
      <c r="CC253">
        <v>499000000</v>
      </c>
      <c r="CD253">
        <v>43228685.034296572</v>
      </c>
      <c r="CE253">
        <v>1</v>
      </c>
      <c r="CF253" t="s">
        <v>629</v>
      </c>
      <c r="CG253">
        <v>0</v>
      </c>
      <c r="CH253" t="s">
        <v>629</v>
      </c>
      <c r="CI253" t="s">
        <v>629</v>
      </c>
      <c r="CJ253" t="s">
        <v>629</v>
      </c>
      <c r="CK253" t="s">
        <v>629</v>
      </c>
      <c r="CL253" t="s">
        <v>629</v>
      </c>
      <c r="CM253">
        <v>1</v>
      </c>
      <c r="CN253">
        <v>499000000</v>
      </c>
      <c r="CO253">
        <v>43228685.034296572</v>
      </c>
      <c r="CP253">
        <v>1</v>
      </c>
      <c r="CQ253" t="s">
        <v>629</v>
      </c>
      <c r="CR253">
        <v>1</v>
      </c>
      <c r="CS253">
        <v>1</v>
      </c>
      <c r="CT253">
        <v>499000000</v>
      </c>
      <c r="CU253">
        <v>43228685.034296572</v>
      </c>
      <c r="CV253">
        <v>2</v>
      </c>
    </row>
    <row r="254" spans="1:100" ht="15.75" customHeight="1">
      <c r="A254">
        <v>480</v>
      </c>
      <c r="B254" t="s">
        <v>235</v>
      </c>
      <c r="C254" t="s">
        <v>236</v>
      </c>
      <c r="D254">
        <v>5</v>
      </c>
      <c r="E254">
        <v>4</v>
      </c>
      <c r="F254">
        <v>2001</v>
      </c>
      <c r="G254" t="s">
        <v>241</v>
      </c>
      <c r="H254">
        <v>1958</v>
      </c>
      <c r="I254" t="s">
        <v>629</v>
      </c>
      <c r="J254">
        <v>0</v>
      </c>
      <c r="K254" t="s">
        <v>629</v>
      </c>
      <c r="L254">
        <v>1</v>
      </c>
      <c r="M254">
        <v>27</v>
      </c>
      <c r="N254" t="s">
        <v>242</v>
      </c>
      <c r="O254">
        <v>0</v>
      </c>
      <c r="P254">
        <v>7</v>
      </c>
      <c r="Q254">
        <v>1</v>
      </c>
      <c r="R254" t="s">
        <v>629</v>
      </c>
      <c r="S254">
        <v>0</v>
      </c>
      <c r="T254">
        <v>0</v>
      </c>
      <c r="U254">
        <v>0</v>
      </c>
      <c r="V254">
        <v>0</v>
      </c>
      <c r="W254">
        <v>0</v>
      </c>
      <c r="X254">
        <v>1</v>
      </c>
      <c r="Y254">
        <v>0</v>
      </c>
      <c r="Z254">
        <v>0</v>
      </c>
      <c r="AA254">
        <v>78694</v>
      </c>
      <c r="AB254">
        <v>22484</v>
      </c>
      <c r="AC254" t="s">
        <v>243</v>
      </c>
      <c r="AD254">
        <v>2</v>
      </c>
      <c r="AE254" t="s">
        <v>629</v>
      </c>
      <c r="AF254" t="s">
        <v>629</v>
      </c>
      <c r="AG254">
        <v>4</v>
      </c>
      <c r="AH254" t="s">
        <v>629</v>
      </c>
      <c r="AI254" t="s">
        <v>629</v>
      </c>
      <c r="AJ254" t="s">
        <v>629</v>
      </c>
      <c r="AK254" t="s">
        <v>629</v>
      </c>
      <c r="AL254" t="s">
        <v>629</v>
      </c>
      <c r="AM254" t="s">
        <v>629</v>
      </c>
      <c r="AN254" t="s">
        <v>629</v>
      </c>
      <c r="AO254" t="s">
        <v>629</v>
      </c>
      <c r="AP254">
        <v>1575</v>
      </c>
      <c r="AQ254">
        <v>130.30147394316364</v>
      </c>
      <c r="AR254" t="s">
        <v>629</v>
      </c>
      <c r="AS254">
        <v>1</v>
      </c>
      <c r="AT254">
        <v>1</v>
      </c>
      <c r="AU254">
        <v>0</v>
      </c>
      <c r="AV254">
        <v>0</v>
      </c>
      <c r="AW254">
        <v>97</v>
      </c>
      <c r="AX254">
        <v>0</v>
      </c>
      <c r="AY254">
        <v>0</v>
      </c>
      <c r="AZ254">
        <v>0</v>
      </c>
      <c r="BA254">
        <v>0</v>
      </c>
      <c r="BB254">
        <v>0</v>
      </c>
      <c r="BC254">
        <v>0</v>
      </c>
      <c r="BD254">
        <v>0</v>
      </c>
      <c r="BE254">
        <v>0</v>
      </c>
      <c r="BF254">
        <v>0</v>
      </c>
      <c r="BG254" t="s">
        <v>629</v>
      </c>
      <c r="BH254" t="s">
        <v>244</v>
      </c>
      <c r="BI254">
        <v>1</v>
      </c>
      <c r="BJ254">
        <v>4</v>
      </c>
      <c r="BK254">
        <v>0</v>
      </c>
      <c r="BL254">
        <v>0</v>
      </c>
      <c r="BM254">
        <v>2</v>
      </c>
      <c r="BN254">
        <v>0</v>
      </c>
      <c r="BO254" t="s">
        <v>629</v>
      </c>
      <c r="BP254">
        <v>0</v>
      </c>
      <c r="BQ254">
        <v>0</v>
      </c>
      <c r="BR254">
        <v>1</v>
      </c>
      <c r="BS254">
        <v>0</v>
      </c>
      <c r="BT254">
        <v>0</v>
      </c>
      <c r="BU254">
        <v>1</v>
      </c>
      <c r="BV254">
        <v>1</v>
      </c>
      <c r="BW254">
        <v>0</v>
      </c>
      <c r="BX254">
        <v>0</v>
      </c>
      <c r="BY254" t="s">
        <v>629</v>
      </c>
      <c r="BZ254" t="s">
        <v>629</v>
      </c>
      <c r="CA254" t="s">
        <v>629</v>
      </c>
      <c r="CB254" t="s">
        <v>629</v>
      </c>
      <c r="CC254">
        <v>521000000</v>
      </c>
      <c r="CD254">
        <v>43102900.269452862</v>
      </c>
      <c r="CE254">
        <v>1</v>
      </c>
      <c r="CF254" t="s">
        <v>629</v>
      </c>
      <c r="CG254">
        <v>0</v>
      </c>
      <c r="CH254" t="s">
        <v>629</v>
      </c>
      <c r="CI254" t="s">
        <v>629</v>
      </c>
      <c r="CJ254" t="s">
        <v>629</v>
      </c>
      <c r="CK254" t="s">
        <v>629</v>
      </c>
      <c r="CL254" t="s">
        <v>629</v>
      </c>
      <c r="CM254">
        <v>1</v>
      </c>
      <c r="CN254">
        <v>521000000</v>
      </c>
      <c r="CO254">
        <v>43102900.269452862</v>
      </c>
      <c r="CP254">
        <v>1</v>
      </c>
      <c r="CQ254" t="s">
        <v>629</v>
      </c>
      <c r="CR254">
        <v>1</v>
      </c>
      <c r="CS254">
        <v>1</v>
      </c>
      <c r="CT254">
        <v>521000000</v>
      </c>
      <c r="CU254">
        <v>43102900.269452862</v>
      </c>
      <c r="CV254">
        <v>2</v>
      </c>
    </row>
    <row r="255" spans="1:100" ht="15.75" customHeight="1">
      <c r="A255">
        <v>480</v>
      </c>
      <c r="B255" t="s">
        <v>235</v>
      </c>
      <c r="C255" t="s">
        <v>236</v>
      </c>
      <c r="D255">
        <v>5</v>
      </c>
      <c r="E255">
        <v>4</v>
      </c>
      <c r="F255">
        <v>2002</v>
      </c>
      <c r="G255" t="s">
        <v>241</v>
      </c>
      <c r="H255">
        <v>1958</v>
      </c>
      <c r="I255" t="s">
        <v>629</v>
      </c>
      <c r="J255">
        <v>0</v>
      </c>
      <c r="K255" t="s">
        <v>629</v>
      </c>
      <c r="L255">
        <v>1</v>
      </c>
      <c r="M255">
        <v>27</v>
      </c>
      <c r="N255" t="s">
        <v>242</v>
      </c>
      <c r="O255">
        <v>0</v>
      </c>
      <c r="P255">
        <v>7</v>
      </c>
      <c r="Q255">
        <v>1</v>
      </c>
      <c r="R255" t="s">
        <v>629</v>
      </c>
      <c r="S255">
        <v>0</v>
      </c>
      <c r="T255">
        <v>0</v>
      </c>
      <c r="U255">
        <v>0</v>
      </c>
      <c r="V255">
        <v>0</v>
      </c>
      <c r="W255">
        <v>0</v>
      </c>
      <c r="X255">
        <v>1</v>
      </c>
      <c r="Y255">
        <v>0</v>
      </c>
      <c r="Z255">
        <v>0</v>
      </c>
      <c r="AA255">
        <v>80013</v>
      </c>
      <c r="AB255">
        <v>22861</v>
      </c>
      <c r="AC255" t="s">
        <v>243</v>
      </c>
      <c r="AD255">
        <v>2</v>
      </c>
      <c r="AE255" t="s">
        <v>629</v>
      </c>
      <c r="AF255" t="s">
        <v>629</v>
      </c>
      <c r="AG255">
        <v>4</v>
      </c>
      <c r="AH255" t="s">
        <v>629</v>
      </c>
      <c r="AI255" t="s">
        <v>629</v>
      </c>
      <c r="AJ255" t="s">
        <v>629</v>
      </c>
      <c r="AK255" t="s">
        <v>629</v>
      </c>
      <c r="AL255" t="s">
        <v>629</v>
      </c>
      <c r="AM255" t="s">
        <v>629</v>
      </c>
      <c r="AN255" t="s">
        <v>629</v>
      </c>
      <c r="AO255" t="s">
        <v>629</v>
      </c>
      <c r="AP255">
        <v>1700</v>
      </c>
      <c r="AQ255">
        <v>134.9048048190698</v>
      </c>
      <c r="AR255" t="s">
        <v>629</v>
      </c>
      <c r="AS255">
        <v>1</v>
      </c>
      <c r="AT255">
        <v>1</v>
      </c>
      <c r="AU255">
        <v>0</v>
      </c>
      <c r="AV255">
        <v>0</v>
      </c>
      <c r="AW255">
        <v>97</v>
      </c>
      <c r="AX255">
        <v>0</v>
      </c>
      <c r="AY255">
        <v>0</v>
      </c>
      <c r="AZ255">
        <v>0</v>
      </c>
      <c r="BA255">
        <v>0</v>
      </c>
      <c r="BB255">
        <v>0</v>
      </c>
      <c r="BC255">
        <v>0</v>
      </c>
      <c r="BD255">
        <v>0</v>
      </c>
      <c r="BE255">
        <v>0</v>
      </c>
      <c r="BF255">
        <v>0</v>
      </c>
      <c r="BG255" t="s">
        <v>629</v>
      </c>
      <c r="BH255" t="s">
        <v>244</v>
      </c>
      <c r="BI255">
        <v>1</v>
      </c>
      <c r="BJ255">
        <v>4</v>
      </c>
      <c r="BK255">
        <v>0</v>
      </c>
      <c r="BL255">
        <v>0</v>
      </c>
      <c r="BM255">
        <v>2</v>
      </c>
      <c r="BN255">
        <v>0</v>
      </c>
      <c r="BO255" t="s">
        <v>629</v>
      </c>
      <c r="BP255">
        <v>0</v>
      </c>
      <c r="BQ255">
        <v>0</v>
      </c>
      <c r="BR255">
        <v>1</v>
      </c>
      <c r="BS255">
        <v>0</v>
      </c>
      <c r="BT255">
        <v>0</v>
      </c>
      <c r="BU255">
        <v>1</v>
      </c>
      <c r="BV255">
        <v>1</v>
      </c>
      <c r="BW255">
        <v>0</v>
      </c>
      <c r="BX255">
        <v>0</v>
      </c>
      <c r="BY255" t="s">
        <v>629</v>
      </c>
      <c r="BZ255" t="s">
        <v>629</v>
      </c>
      <c r="CA255" t="s">
        <v>629</v>
      </c>
      <c r="CB255" t="s">
        <v>629</v>
      </c>
      <c r="CC255">
        <v>584000000</v>
      </c>
      <c r="CD255">
        <v>46343768.243727505</v>
      </c>
      <c r="CE255">
        <v>1</v>
      </c>
      <c r="CF255" t="s">
        <v>629</v>
      </c>
      <c r="CG255">
        <v>0</v>
      </c>
      <c r="CH255" t="s">
        <v>629</v>
      </c>
      <c r="CI255" t="s">
        <v>629</v>
      </c>
      <c r="CJ255" t="s">
        <v>629</v>
      </c>
      <c r="CK255" t="s">
        <v>629</v>
      </c>
      <c r="CL255" t="s">
        <v>629</v>
      </c>
      <c r="CM255">
        <v>1</v>
      </c>
      <c r="CN255">
        <v>584000000</v>
      </c>
      <c r="CO255">
        <v>46343768.243727505</v>
      </c>
      <c r="CP255">
        <v>1</v>
      </c>
      <c r="CQ255" t="s">
        <v>629</v>
      </c>
      <c r="CR255">
        <v>1</v>
      </c>
      <c r="CS255">
        <v>1</v>
      </c>
      <c r="CT255">
        <v>584000000</v>
      </c>
      <c r="CU255">
        <v>46343768.243727505</v>
      </c>
      <c r="CV255">
        <v>2</v>
      </c>
    </row>
    <row r="256" spans="1:100" ht="15.75" customHeight="1">
      <c r="A256">
        <v>480</v>
      </c>
      <c r="B256" t="s">
        <v>235</v>
      </c>
      <c r="C256" t="s">
        <v>236</v>
      </c>
      <c r="D256">
        <v>5</v>
      </c>
      <c r="E256">
        <v>4</v>
      </c>
      <c r="F256">
        <v>2003</v>
      </c>
      <c r="G256" t="s">
        <v>241</v>
      </c>
      <c r="H256">
        <v>1958</v>
      </c>
      <c r="I256" t="s">
        <v>629</v>
      </c>
      <c r="J256">
        <v>0</v>
      </c>
      <c r="K256" t="s">
        <v>629</v>
      </c>
      <c r="L256">
        <v>1</v>
      </c>
      <c r="M256">
        <v>27</v>
      </c>
      <c r="N256" t="s">
        <v>242</v>
      </c>
      <c r="O256">
        <v>0</v>
      </c>
      <c r="P256">
        <v>7</v>
      </c>
      <c r="Q256">
        <v>1</v>
      </c>
      <c r="R256" t="s">
        <v>629</v>
      </c>
      <c r="S256">
        <v>0</v>
      </c>
      <c r="T256">
        <v>0</v>
      </c>
      <c r="U256">
        <v>0</v>
      </c>
      <c r="V256">
        <v>0</v>
      </c>
      <c r="W256">
        <v>0</v>
      </c>
      <c r="X256">
        <v>1</v>
      </c>
      <c r="Y256">
        <v>0</v>
      </c>
      <c r="Z256">
        <v>0</v>
      </c>
      <c r="AA256">
        <v>79649</v>
      </c>
      <c r="AB256">
        <v>22757</v>
      </c>
      <c r="AC256" t="s">
        <v>243</v>
      </c>
      <c r="AD256">
        <v>2</v>
      </c>
      <c r="AE256" t="s">
        <v>629</v>
      </c>
      <c r="AF256" t="s">
        <v>629</v>
      </c>
      <c r="AG256">
        <v>4</v>
      </c>
      <c r="AH256" t="s">
        <v>629</v>
      </c>
      <c r="AI256" t="s">
        <v>629</v>
      </c>
      <c r="AJ256" t="s">
        <v>629</v>
      </c>
      <c r="AK256" t="s">
        <v>629</v>
      </c>
      <c r="AL256" t="s">
        <v>629</v>
      </c>
      <c r="AM256" t="s">
        <v>629</v>
      </c>
      <c r="AN256" t="s">
        <v>629</v>
      </c>
      <c r="AO256" t="s">
        <v>629</v>
      </c>
      <c r="AP256">
        <v>1790</v>
      </c>
      <c r="AQ256">
        <v>137.04734908565285</v>
      </c>
      <c r="AR256" t="s">
        <v>629</v>
      </c>
      <c r="AS256">
        <v>1</v>
      </c>
      <c r="AT256">
        <v>1</v>
      </c>
      <c r="AU256">
        <v>0</v>
      </c>
      <c r="AV256">
        <v>0</v>
      </c>
      <c r="AW256">
        <v>97</v>
      </c>
      <c r="AX256">
        <v>0</v>
      </c>
      <c r="AY256">
        <v>0</v>
      </c>
      <c r="AZ256">
        <v>0</v>
      </c>
      <c r="BA256">
        <v>0</v>
      </c>
      <c r="BB256">
        <v>0</v>
      </c>
      <c r="BC256">
        <v>0</v>
      </c>
      <c r="BD256">
        <v>0</v>
      </c>
      <c r="BE256">
        <v>0</v>
      </c>
      <c r="BF256">
        <v>0</v>
      </c>
      <c r="BG256" t="s">
        <v>629</v>
      </c>
      <c r="BH256" t="s">
        <v>244</v>
      </c>
      <c r="BI256">
        <v>1</v>
      </c>
      <c r="BJ256">
        <v>4</v>
      </c>
      <c r="BK256">
        <v>0</v>
      </c>
      <c r="BL256">
        <v>0</v>
      </c>
      <c r="BM256">
        <v>2</v>
      </c>
      <c r="BN256">
        <v>0</v>
      </c>
      <c r="BO256" t="s">
        <v>629</v>
      </c>
      <c r="BP256">
        <v>0</v>
      </c>
      <c r="BQ256">
        <v>0</v>
      </c>
      <c r="BR256">
        <v>1</v>
      </c>
      <c r="BS256">
        <v>0</v>
      </c>
      <c r="BT256">
        <v>0</v>
      </c>
      <c r="BU256">
        <v>1</v>
      </c>
      <c r="BV256">
        <v>1</v>
      </c>
      <c r="BW256">
        <v>0</v>
      </c>
      <c r="BX256">
        <v>0</v>
      </c>
      <c r="BY256" t="s">
        <v>629</v>
      </c>
      <c r="BZ256" t="s">
        <v>629</v>
      </c>
      <c r="CA256" t="s">
        <v>629</v>
      </c>
      <c r="CB256" t="s">
        <v>629</v>
      </c>
      <c r="CC256">
        <v>610000000</v>
      </c>
      <c r="CD256">
        <v>46703286.559915215</v>
      </c>
      <c r="CE256">
        <v>1</v>
      </c>
      <c r="CF256" t="s">
        <v>629</v>
      </c>
      <c r="CG256">
        <v>0</v>
      </c>
      <c r="CH256" t="s">
        <v>629</v>
      </c>
      <c r="CI256" t="s">
        <v>629</v>
      </c>
      <c r="CJ256" t="s">
        <v>629</v>
      </c>
      <c r="CK256" t="s">
        <v>629</v>
      </c>
      <c r="CL256" t="s">
        <v>629</v>
      </c>
      <c r="CM256">
        <v>1</v>
      </c>
      <c r="CN256">
        <v>610000000</v>
      </c>
      <c r="CO256">
        <v>46703286.559915215</v>
      </c>
      <c r="CP256">
        <v>1</v>
      </c>
      <c r="CQ256" t="s">
        <v>629</v>
      </c>
      <c r="CR256">
        <v>1</v>
      </c>
      <c r="CS256">
        <v>1</v>
      </c>
      <c r="CT256">
        <v>610000000</v>
      </c>
      <c r="CU256">
        <v>46703286.559915215</v>
      </c>
      <c r="CV256">
        <v>2</v>
      </c>
    </row>
    <row r="257" spans="1:100" ht="15.75" customHeight="1">
      <c r="A257">
        <v>480</v>
      </c>
      <c r="B257" t="s">
        <v>235</v>
      </c>
      <c r="C257" t="s">
        <v>236</v>
      </c>
      <c r="D257">
        <v>5</v>
      </c>
      <c r="E257">
        <v>4</v>
      </c>
      <c r="F257">
        <v>2004</v>
      </c>
      <c r="G257" t="s">
        <v>241</v>
      </c>
      <c r="H257">
        <v>1958</v>
      </c>
      <c r="I257" t="s">
        <v>629</v>
      </c>
      <c r="J257">
        <v>0</v>
      </c>
      <c r="K257" t="s">
        <v>629</v>
      </c>
      <c r="L257">
        <v>1</v>
      </c>
      <c r="M257">
        <v>27</v>
      </c>
      <c r="N257" t="s">
        <v>242</v>
      </c>
      <c r="O257">
        <v>0</v>
      </c>
      <c r="P257">
        <v>7</v>
      </c>
      <c r="Q257">
        <v>1</v>
      </c>
      <c r="R257" t="s">
        <v>629</v>
      </c>
      <c r="S257">
        <v>0</v>
      </c>
      <c r="T257">
        <v>0</v>
      </c>
      <c r="U257">
        <v>0</v>
      </c>
      <c r="V257">
        <v>0</v>
      </c>
      <c r="W257">
        <v>0</v>
      </c>
      <c r="X257">
        <v>1</v>
      </c>
      <c r="Y257">
        <v>0</v>
      </c>
      <c r="Z257">
        <v>0</v>
      </c>
      <c r="AA257">
        <v>79352</v>
      </c>
      <c r="AB257">
        <v>22672</v>
      </c>
      <c r="AC257" t="s">
        <v>243</v>
      </c>
      <c r="AD257">
        <v>2</v>
      </c>
      <c r="AE257" t="s">
        <v>629</v>
      </c>
      <c r="AF257" t="s">
        <v>629</v>
      </c>
      <c r="AG257">
        <v>4</v>
      </c>
      <c r="AH257" t="s">
        <v>629</v>
      </c>
      <c r="AI257" t="s">
        <v>629</v>
      </c>
      <c r="AJ257" t="s">
        <v>629</v>
      </c>
      <c r="AK257" t="s">
        <v>629</v>
      </c>
      <c r="AL257" t="s">
        <v>629</v>
      </c>
      <c r="AM257" t="s">
        <v>629</v>
      </c>
      <c r="AN257" t="s">
        <v>629</v>
      </c>
      <c r="AO257" t="s">
        <v>629</v>
      </c>
      <c r="AP257">
        <v>1900</v>
      </c>
      <c r="AQ257">
        <v>140.88833013264792</v>
      </c>
      <c r="AR257" t="s">
        <v>629</v>
      </c>
      <c r="AS257">
        <v>1</v>
      </c>
      <c r="AT257">
        <v>1</v>
      </c>
      <c r="AU257">
        <v>0</v>
      </c>
      <c r="AV257">
        <v>0</v>
      </c>
      <c r="AW257">
        <v>97</v>
      </c>
      <c r="AX257">
        <v>0</v>
      </c>
      <c r="AY257">
        <v>0</v>
      </c>
      <c r="AZ257">
        <v>0</v>
      </c>
      <c r="BA257">
        <v>0</v>
      </c>
      <c r="BB257">
        <v>0</v>
      </c>
      <c r="BC257">
        <v>0</v>
      </c>
      <c r="BD257">
        <v>0</v>
      </c>
      <c r="BE257">
        <v>0</v>
      </c>
      <c r="BF257">
        <v>0</v>
      </c>
      <c r="BG257" t="s">
        <v>629</v>
      </c>
      <c r="BH257" t="s">
        <v>244</v>
      </c>
      <c r="BI257">
        <v>1</v>
      </c>
      <c r="BJ257">
        <v>4</v>
      </c>
      <c r="BK257">
        <v>0</v>
      </c>
      <c r="BL257">
        <v>0</v>
      </c>
      <c r="BM257">
        <v>2</v>
      </c>
      <c r="BN257">
        <v>0</v>
      </c>
      <c r="BO257" t="s">
        <v>629</v>
      </c>
      <c r="BP257">
        <v>0</v>
      </c>
      <c r="BQ257">
        <v>0</v>
      </c>
      <c r="BR257">
        <v>1</v>
      </c>
      <c r="BS257">
        <v>0</v>
      </c>
      <c r="BT257">
        <v>0</v>
      </c>
      <c r="BU257">
        <v>1</v>
      </c>
      <c r="BV257">
        <v>1</v>
      </c>
      <c r="BW257">
        <v>0</v>
      </c>
      <c r="BX257">
        <v>0</v>
      </c>
      <c r="BY257" t="s">
        <v>629</v>
      </c>
      <c r="BZ257" t="s">
        <v>629</v>
      </c>
      <c r="CA257" t="s">
        <v>629</v>
      </c>
      <c r="CB257" t="s">
        <v>629</v>
      </c>
      <c r="CC257">
        <v>639000000</v>
      </c>
      <c r="CD257">
        <v>47382969.976190537</v>
      </c>
      <c r="CE257">
        <v>1</v>
      </c>
      <c r="CF257" t="s">
        <v>629</v>
      </c>
      <c r="CG257">
        <v>0</v>
      </c>
      <c r="CH257" t="s">
        <v>629</v>
      </c>
      <c r="CI257" t="s">
        <v>629</v>
      </c>
      <c r="CJ257" t="s">
        <v>629</v>
      </c>
      <c r="CK257" t="s">
        <v>629</v>
      </c>
      <c r="CL257" t="s">
        <v>629</v>
      </c>
      <c r="CM257">
        <v>1</v>
      </c>
      <c r="CN257">
        <v>639000000</v>
      </c>
      <c r="CO257">
        <v>47382969.976190537</v>
      </c>
      <c r="CP257">
        <v>1</v>
      </c>
      <c r="CQ257" t="s">
        <v>629</v>
      </c>
      <c r="CR257">
        <v>1</v>
      </c>
      <c r="CS257">
        <v>1</v>
      </c>
      <c r="CT257">
        <v>639000000</v>
      </c>
      <c r="CU257">
        <v>47382969.976190537</v>
      </c>
      <c r="CV257">
        <v>2</v>
      </c>
    </row>
    <row r="258" spans="1:100" ht="15.75" customHeight="1">
      <c r="A258">
        <v>480</v>
      </c>
      <c r="B258" t="s">
        <v>235</v>
      </c>
      <c r="C258" t="s">
        <v>236</v>
      </c>
      <c r="D258">
        <v>5</v>
      </c>
      <c r="E258">
        <v>4</v>
      </c>
      <c r="F258">
        <v>2005</v>
      </c>
      <c r="G258" t="s">
        <v>241</v>
      </c>
      <c r="H258">
        <v>1958</v>
      </c>
      <c r="I258" t="s">
        <v>629</v>
      </c>
      <c r="J258">
        <v>0</v>
      </c>
      <c r="K258" t="s">
        <v>629</v>
      </c>
      <c r="L258">
        <v>1</v>
      </c>
      <c r="M258">
        <v>27</v>
      </c>
      <c r="N258" t="s">
        <v>242</v>
      </c>
      <c r="O258">
        <v>0</v>
      </c>
      <c r="P258">
        <v>7</v>
      </c>
      <c r="Q258">
        <v>1</v>
      </c>
      <c r="R258" t="s">
        <v>629</v>
      </c>
      <c r="S258">
        <v>0</v>
      </c>
      <c r="T258">
        <v>0</v>
      </c>
      <c r="U258">
        <v>0</v>
      </c>
      <c r="V258">
        <v>0</v>
      </c>
      <c r="W258">
        <v>0</v>
      </c>
      <c r="X258">
        <v>1</v>
      </c>
      <c r="Y258">
        <v>0</v>
      </c>
      <c r="Z258">
        <v>0</v>
      </c>
      <c r="AA258">
        <v>80405</v>
      </c>
      <c r="AB258">
        <v>22973</v>
      </c>
      <c r="AC258" t="s">
        <v>243</v>
      </c>
      <c r="AD258">
        <v>2</v>
      </c>
      <c r="AE258" t="s">
        <v>629</v>
      </c>
      <c r="AF258" t="s">
        <v>629</v>
      </c>
      <c r="AG258">
        <v>4</v>
      </c>
      <c r="AH258" t="s">
        <v>629</v>
      </c>
      <c r="AI258" t="s">
        <v>629</v>
      </c>
      <c r="AJ258" t="s">
        <v>629</v>
      </c>
      <c r="AK258" t="s">
        <v>629</v>
      </c>
      <c r="AL258" t="s">
        <v>629</v>
      </c>
      <c r="AM258" t="s">
        <v>629</v>
      </c>
      <c r="AN258" t="s">
        <v>629</v>
      </c>
      <c r="AO258" t="s">
        <v>629</v>
      </c>
      <c r="AP258">
        <v>2025</v>
      </c>
      <c r="AQ258">
        <v>148.65755818015052</v>
      </c>
      <c r="AR258" t="s">
        <v>629</v>
      </c>
      <c r="AS258">
        <v>1</v>
      </c>
      <c r="AT258">
        <v>1</v>
      </c>
      <c r="AU258">
        <v>0</v>
      </c>
      <c r="AV258">
        <v>0</v>
      </c>
      <c r="AW258">
        <v>97</v>
      </c>
      <c r="AX258">
        <v>0</v>
      </c>
      <c r="AY258">
        <v>0</v>
      </c>
      <c r="AZ258">
        <v>0</v>
      </c>
      <c r="BA258">
        <v>0</v>
      </c>
      <c r="BB258">
        <v>0</v>
      </c>
      <c r="BC258">
        <v>0</v>
      </c>
      <c r="BD258">
        <v>0</v>
      </c>
      <c r="BE258">
        <v>0</v>
      </c>
      <c r="BF258">
        <v>0</v>
      </c>
      <c r="BG258" t="s">
        <v>629</v>
      </c>
      <c r="BH258" t="s">
        <v>244</v>
      </c>
      <c r="BI258">
        <v>1</v>
      </c>
      <c r="BJ258">
        <v>4</v>
      </c>
      <c r="BK258">
        <v>0</v>
      </c>
      <c r="BL258">
        <v>0</v>
      </c>
      <c r="BM258">
        <v>2</v>
      </c>
      <c r="BN258">
        <v>0</v>
      </c>
      <c r="BO258" t="s">
        <v>629</v>
      </c>
      <c r="BP258">
        <v>0</v>
      </c>
      <c r="BQ258">
        <v>0</v>
      </c>
      <c r="BR258">
        <v>1</v>
      </c>
      <c r="BS258">
        <v>0</v>
      </c>
      <c r="BT258">
        <v>0</v>
      </c>
      <c r="BU258">
        <v>1</v>
      </c>
      <c r="BV258">
        <v>1</v>
      </c>
      <c r="BW258">
        <v>0</v>
      </c>
      <c r="BX258">
        <v>0</v>
      </c>
      <c r="BY258" t="s">
        <v>629</v>
      </c>
      <c r="BZ258" t="s">
        <v>629</v>
      </c>
      <c r="CA258" t="s">
        <v>629</v>
      </c>
      <c r="CB258" t="s">
        <v>629</v>
      </c>
      <c r="CC258">
        <v>688000000</v>
      </c>
      <c r="CD258">
        <v>50506864.211330153</v>
      </c>
      <c r="CE258">
        <v>1</v>
      </c>
      <c r="CF258" t="s">
        <v>629</v>
      </c>
      <c r="CG258">
        <v>0</v>
      </c>
      <c r="CH258" t="s">
        <v>629</v>
      </c>
      <c r="CI258" t="s">
        <v>629</v>
      </c>
      <c r="CJ258" t="s">
        <v>629</v>
      </c>
      <c r="CK258" t="s">
        <v>629</v>
      </c>
      <c r="CL258" t="s">
        <v>629</v>
      </c>
      <c r="CM258">
        <v>1</v>
      </c>
      <c r="CN258">
        <v>688000000</v>
      </c>
      <c r="CO258">
        <v>50506864.211330153</v>
      </c>
      <c r="CP258">
        <v>1</v>
      </c>
      <c r="CQ258" t="s">
        <v>629</v>
      </c>
      <c r="CR258">
        <v>1</v>
      </c>
      <c r="CS258">
        <v>1</v>
      </c>
      <c r="CT258">
        <v>688000000</v>
      </c>
      <c r="CU258">
        <v>50506864.211330153</v>
      </c>
      <c r="CV258">
        <v>2</v>
      </c>
    </row>
    <row r="259" spans="1:100" ht="15.75" customHeight="1">
      <c r="A259">
        <v>480</v>
      </c>
      <c r="B259" t="s">
        <v>235</v>
      </c>
      <c r="C259" t="s">
        <v>236</v>
      </c>
      <c r="D259">
        <v>5</v>
      </c>
      <c r="E259">
        <v>4</v>
      </c>
      <c r="F259">
        <v>2006</v>
      </c>
      <c r="G259" t="s">
        <v>241</v>
      </c>
      <c r="H259">
        <v>1958</v>
      </c>
      <c r="I259" t="s">
        <v>629</v>
      </c>
      <c r="J259">
        <v>0</v>
      </c>
      <c r="K259" t="s">
        <v>629</v>
      </c>
      <c r="L259">
        <v>1</v>
      </c>
      <c r="M259">
        <v>27</v>
      </c>
      <c r="N259" t="s">
        <v>242</v>
      </c>
      <c r="O259">
        <v>0</v>
      </c>
      <c r="P259">
        <v>7</v>
      </c>
      <c r="Q259">
        <v>1</v>
      </c>
      <c r="R259" t="s">
        <v>629</v>
      </c>
      <c r="S259">
        <v>0</v>
      </c>
      <c r="T259">
        <v>0</v>
      </c>
      <c r="U259">
        <v>0</v>
      </c>
      <c r="V259">
        <v>0</v>
      </c>
      <c r="W259">
        <v>0</v>
      </c>
      <c r="X259">
        <v>1</v>
      </c>
      <c r="Y259">
        <v>0</v>
      </c>
      <c r="Z259">
        <v>0</v>
      </c>
      <c r="AA259">
        <v>79835</v>
      </c>
      <c r="AB259">
        <v>22810</v>
      </c>
      <c r="AC259" t="s">
        <v>243</v>
      </c>
      <c r="AD259">
        <v>2</v>
      </c>
      <c r="AE259" t="s">
        <v>629</v>
      </c>
      <c r="AF259" t="s">
        <v>629</v>
      </c>
      <c r="AG259">
        <v>4</v>
      </c>
      <c r="AH259" t="s">
        <v>629</v>
      </c>
      <c r="AI259" t="s">
        <v>629</v>
      </c>
      <c r="AJ259" t="s">
        <v>629</v>
      </c>
      <c r="AK259" t="s">
        <v>629</v>
      </c>
      <c r="AL259" t="s">
        <v>629</v>
      </c>
      <c r="AM259" t="s">
        <v>629</v>
      </c>
      <c r="AN259" t="s">
        <v>629</v>
      </c>
      <c r="AO259" t="s">
        <v>629</v>
      </c>
      <c r="AP259">
        <v>2310</v>
      </c>
      <c r="AQ259">
        <v>157.77407640769226</v>
      </c>
      <c r="AR259" t="s">
        <v>629</v>
      </c>
      <c r="AS259">
        <v>1</v>
      </c>
      <c r="AT259">
        <v>1</v>
      </c>
      <c r="AU259">
        <v>0</v>
      </c>
      <c r="AV259">
        <v>0</v>
      </c>
      <c r="AW259">
        <v>97</v>
      </c>
      <c r="AX259">
        <v>0</v>
      </c>
      <c r="AY259">
        <v>0</v>
      </c>
      <c r="AZ259">
        <v>0</v>
      </c>
      <c r="BA259">
        <v>0</v>
      </c>
      <c r="BB259">
        <v>0</v>
      </c>
      <c r="BC259">
        <v>0</v>
      </c>
      <c r="BD259">
        <v>0</v>
      </c>
      <c r="BE259">
        <v>0</v>
      </c>
      <c r="BF259">
        <v>0</v>
      </c>
      <c r="BG259" t="s">
        <v>629</v>
      </c>
      <c r="BH259" t="s">
        <v>244</v>
      </c>
      <c r="BI259">
        <v>1</v>
      </c>
      <c r="BJ259">
        <v>4</v>
      </c>
      <c r="BK259">
        <v>0</v>
      </c>
      <c r="BL259">
        <v>0</v>
      </c>
      <c r="BM259">
        <v>2</v>
      </c>
      <c r="BN259">
        <v>0</v>
      </c>
      <c r="BO259" t="s">
        <v>629</v>
      </c>
      <c r="BP259">
        <v>0</v>
      </c>
      <c r="BQ259">
        <v>0</v>
      </c>
      <c r="BR259">
        <v>1</v>
      </c>
      <c r="BS259">
        <v>0</v>
      </c>
      <c r="BT259">
        <v>0</v>
      </c>
      <c r="BU259">
        <v>1</v>
      </c>
      <c r="BV259">
        <v>1</v>
      </c>
      <c r="BW259">
        <v>0</v>
      </c>
      <c r="BX259">
        <v>0</v>
      </c>
      <c r="BY259" t="s">
        <v>629</v>
      </c>
      <c r="BZ259" t="s">
        <v>629</v>
      </c>
      <c r="CA259" t="s">
        <v>629</v>
      </c>
      <c r="CB259" t="s">
        <v>629</v>
      </c>
      <c r="CC259">
        <v>722000000</v>
      </c>
      <c r="CD259">
        <v>49312936.435651004</v>
      </c>
      <c r="CE259">
        <v>1</v>
      </c>
      <c r="CF259" t="s">
        <v>629</v>
      </c>
      <c r="CG259">
        <v>0</v>
      </c>
      <c r="CH259" t="s">
        <v>629</v>
      </c>
      <c r="CI259" t="s">
        <v>629</v>
      </c>
      <c r="CJ259" t="s">
        <v>629</v>
      </c>
      <c r="CK259" t="s">
        <v>629</v>
      </c>
      <c r="CL259" t="s">
        <v>629</v>
      </c>
      <c r="CM259">
        <v>1</v>
      </c>
      <c r="CN259">
        <v>722000000</v>
      </c>
      <c r="CO259">
        <v>49312936.435651004</v>
      </c>
      <c r="CP259">
        <v>1</v>
      </c>
      <c r="CQ259" t="s">
        <v>629</v>
      </c>
      <c r="CR259">
        <v>1</v>
      </c>
      <c r="CS259">
        <v>1</v>
      </c>
      <c r="CT259">
        <v>722000000</v>
      </c>
      <c r="CU259">
        <v>49312936.435651004</v>
      </c>
      <c r="CV259">
        <v>2</v>
      </c>
    </row>
    <row r="260" spans="1:100" ht="15.75" customHeight="1">
      <c r="A260">
        <v>480</v>
      </c>
      <c r="B260" t="s">
        <v>235</v>
      </c>
      <c r="C260" t="s">
        <v>236</v>
      </c>
      <c r="D260">
        <v>5</v>
      </c>
      <c r="E260">
        <v>4</v>
      </c>
      <c r="F260">
        <v>2007</v>
      </c>
      <c r="G260" t="s">
        <v>241</v>
      </c>
      <c r="H260">
        <v>1958</v>
      </c>
      <c r="I260" t="s">
        <v>629</v>
      </c>
      <c r="J260">
        <v>0</v>
      </c>
      <c r="K260" t="s">
        <v>629</v>
      </c>
      <c r="L260">
        <v>1</v>
      </c>
      <c r="M260">
        <v>27</v>
      </c>
      <c r="N260" t="s">
        <v>242</v>
      </c>
      <c r="O260">
        <v>0</v>
      </c>
      <c r="P260">
        <v>7</v>
      </c>
      <c r="Q260">
        <v>1</v>
      </c>
      <c r="R260" t="s">
        <v>629</v>
      </c>
      <c r="S260">
        <v>0</v>
      </c>
      <c r="T260">
        <v>0</v>
      </c>
      <c r="U260">
        <v>0</v>
      </c>
      <c r="V260">
        <v>0</v>
      </c>
      <c r="W260">
        <v>0</v>
      </c>
      <c r="X260">
        <v>1</v>
      </c>
      <c r="Y260">
        <v>0</v>
      </c>
      <c r="Z260">
        <v>0</v>
      </c>
      <c r="AA260">
        <v>79138</v>
      </c>
      <c r="AB260">
        <v>22611</v>
      </c>
      <c r="AC260" t="s">
        <v>243</v>
      </c>
      <c r="AD260">
        <v>2</v>
      </c>
      <c r="AE260" t="s">
        <v>629</v>
      </c>
      <c r="AF260" t="s">
        <v>629</v>
      </c>
      <c r="AG260">
        <v>4</v>
      </c>
      <c r="AH260" t="s">
        <v>629</v>
      </c>
      <c r="AI260" t="s">
        <v>629</v>
      </c>
      <c r="AJ260" t="s">
        <v>629</v>
      </c>
      <c r="AK260" t="s">
        <v>629</v>
      </c>
      <c r="AL260" t="s">
        <v>629</v>
      </c>
      <c r="AM260" t="s">
        <v>629</v>
      </c>
      <c r="AN260" t="s">
        <v>629</v>
      </c>
      <c r="AO260" t="s">
        <v>629</v>
      </c>
      <c r="AP260">
        <v>2315</v>
      </c>
      <c r="AQ260">
        <v>149.87174875766163</v>
      </c>
      <c r="AR260" t="s">
        <v>629</v>
      </c>
      <c r="AS260">
        <v>1</v>
      </c>
      <c r="AT260">
        <v>1</v>
      </c>
      <c r="AU260">
        <v>0</v>
      </c>
      <c r="AV260">
        <v>0</v>
      </c>
      <c r="AW260">
        <v>97</v>
      </c>
      <c r="AX260">
        <v>0</v>
      </c>
      <c r="AY260">
        <v>0</v>
      </c>
      <c r="AZ260">
        <v>0</v>
      </c>
      <c r="BA260">
        <v>0</v>
      </c>
      <c r="BB260">
        <v>0</v>
      </c>
      <c r="BC260">
        <v>0</v>
      </c>
      <c r="BD260">
        <v>0</v>
      </c>
      <c r="BE260">
        <v>0</v>
      </c>
      <c r="BF260">
        <v>0</v>
      </c>
      <c r="BG260" t="s">
        <v>629</v>
      </c>
      <c r="BH260" t="s">
        <v>244</v>
      </c>
      <c r="BI260">
        <v>1</v>
      </c>
      <c r="BJ260">
        <v>4</v>
      </c>
      <c r="BK260">
        <v>0</v>
      </c>
      <c r="BL260">
        <v>0</v>
      </c>
      <c r="BM260">
        <v>2</v>
      </c>
      <c r="BN260">
        <v>0</v>
      </c>
      <c r="BO260" t="s">
        <v>629</v>
      </c>
      <c r="BP260">
        <v>0</v>
      </c>
      <c r="BQ260">
        <v>0</v>
      </c>
      <c r="BR260">
        <v>1</v>
      </c>
      <c r="BS260">
        <v>0</v>
      </c>
      <c r="BT260">
        <v>0</v>
      </c>
      <c r="BU260">
        <v>1</v>
      </c>
      <c r="BV260">
        <v>1</v>
      </c>
      <c r="BW260">
        <v>0</v>
      </c>
      <c r="BX260">
        <v>0</v>
      </c>
      <c r="BY260" t="s">
        <v>629</v>
      </c>
      <c r="BZ260" t="s">
        <v>629</v>
      </c>
      <c r="CA260" t="s">
        <v>629</v>
      </c>
      <c r="CB260" t="s">
        <v>629</v>
      </c>
      <c r="CC260">
        <v>778800000</v>
      </c>
      <c r="CD260">
        <v>50419057.422231913</v>
      </c>
      <c r="CE260">
        <v>1</v>
      </c>
      <c r="CF260" t="s">
        <v>629</v>
      </c>
      <c r="CG260">
        <v>0</v>
      </c>
      <c r="CH260" t="s">
        <v>629</v>
      </c>
      <c r="CI260" t="s">
        <v>629</v>
      </c>
      <c r="CJ260" t="s">
        <v>629</v>
      </c>
      <c r="CK260" t="s">
        <v>629</v>
      </c>
      <c r="CL260" t="s">
        <v>629</v>
      </c>
      <c r="CM260">
        <v>1</v>
      </c>
      <c r="CN260">
        <v>778800000</v>
      </c>
      <c r="CO260">
        <v>50419057.422231913</v>
      </c>
      <c r="CP260">
        <v>1</v>
      </c>
      <c r="CQ260" t="s">
        <v>629</v>
      </c>
      <c r="CR260">
        <v>1</v>
      </c>
      <c r="CS260">
        <v>1</v>
      </c>
      <c r="CT260">
        <v>778800000</v>
      </c>
      <c r="CU260">
        <v>50419057.422231913</v>
      </c>
      <c r="CV260">
        <v>2</v>
      </c>
    </row>
    <row r="261" spans="1:100" ht="15.75" customHeight="1">
      <c r="A261">
        <v>480</v>
      </c>
      <c r="B261" t="s">
        <v>235</v>
      </c>
      <c r="C261" t="s">
        <v>236</v>
      </c>
      <c r="D261">
        <v>5</v>
      </c>
      <c r="E261">
        <v>4</v>
      </c>
      <c r="F261">
        <v>2008</v>
      </c>
      <c r="G261" t="s">
        <v>241</v>
      </c>
      <c r="H261">
        <v>1958</v>
      </c>
      <c r="I261" t="s">
        <v>629</v>
      </c>
      <c r="J261">
        <v>0</v>
      </c>
      <c r="K261" t="s">
        <v>629</v>
      </c>
      <c r="L261">
        <v>1</v>
      </c>
      <c r="M261">
        <v>27</v>
      </c>
      <c r="N261" t="s">
        <v>242</v>
      </c>
      <c r="O261">
        <v>0</v>
      </c>
      <c r="P261">
        <v>7</v>
      </c>
      <c r="Q261">
        <v>1</v>
      </c>
      <c r="R261" t="s">
        <v>629</v>
      </c>
      <c r="S261">
        <v>0</v>
      </c>
      <c r="T261">
        <v>0</v>
      </c>
      <c r="U261">
        <v>0</v>
      </c>
      <c r="V261">
        <v>0</v>
      </c>
      <c r="W261">
        <v>0</v>
      </c>
      <c r="X261">
        <v>1</v>
      </c>
      <c r="Y261">
        <v>0</v>
      </c>
      <c r="Z261">
        <v>0</v>
      </c>
      <c r="AA261">
        <v>79086</v>
      </c>
      <c r="AB261">
        <v>22596</v>
      </c>
      <c r="AC261" t="s">
        <v>243</v>
      </c>
      <c r="AD261">
        <v>2</v>
      </c>
      <c r="AE261" t="s">
        <v>629</v>
      </c>
      <c r="AF261" t="s">
        <v>629</v>
      </c>
      <c r="AG261">
        <v>4</v>
      </c>
      <c r="AH261" t="s">
        <v>629</v>
      </c>
      <c r="AI261" t="s">
        <v>629</v>
      </c>
      <c r="AJ261" t="s">
        <v>629</v>
      </c>
      <c r="AK261" t="s">
        <v>629</v>
      </c>
      <c r="AL261" t="s">
        <v>629</v>
      </c>
      <c r="AM261" t="s">
        <v>629</v>
      </c>
      <c r="AN261" t="s">
        <v>629</v>
      </c>
      <c r="AO261" t="s">
        <v>629</v>
      </c>
      <c r="AP261">
        <v>2523</v>
      </c>
      <c r="AQ261">
        <v>157.58047913694642</v>
      </c>
      <c r="AR261" t="s">
        <v>629</v>
      </c>
      <c r="AS261">
        <v>1</v>
      </c>
      <c r="AT261">
        <v>1</v>
      </c>
      <c r="AU261">
        <v>0</v>
      </c>
      <c r="AV261">
        <v>0</v>
      </c>
      <c r="AW261">
        <v>97</v>
      </c>
      <c r="AX261">
        <v>0</v>
      </c>
      <c r="AY261">
        <v>0</v>
      </c>
      <c r="AZ261">
        <v>0</v>
      </c>
      <c r="BA261">
        <v>0</v>
      </c>
      <c r="BB261">
        <v>0</v>
      </c>
      <c r="BC261">
        <v>0</v>
      </c>
      <c r="BD261">
        <v>0</v>
      </c>
      <c r="BE261">
        <v>0</v>
      </c>
      <c r="BF261">
        <v>0</v>
      </c>
      <c r="BG261" t="s">
        <v>629</v>
      </c>
      <c r="BH261" t="s">
        <v>244</v>
      </c>
      <c r="BI261">
        <v>1</v>
      </c>
      <c r="BJ261">
        <v>4</v>
      </c>
      <c r="BK261">
        <v>0</v>
      </c>
      <c r="BL261">
        <v>0</v>
      </c>
      <c r="BM261">
        <v>2</v>
      </c>
      <c r="BN261">
        <v>0</v>
      </c>
      <c r="BO261" t="s">
        <v>629</v>
      </c>
      <c r="BP261">
        <v>0</v>
      </c>
      <c r="BQ261">
        <v>0</v>
      </c>
      <c r="BR261">
        <v>1</v>
      </c>
      <c r="BS261">
        <v>0</v>
      </c>
      <c r="BT261">
        <v>0</v>
      </c>
      <c r="BU261">
        <v>1</v>
      </c>
      <c r="BV261">
        <v>1</v>
      </c>
      <c r="BW261">
        <v>0</v>
      </c>
      <c r="BX261">
        <v>0</v>
      </c>
      <c r="BY261" t="s">
        <v>629</v>
      </c>
      <c r="BZ261" t="s">
        <v>629</v>
      </c>
      <c r="CA261" t="s">
        <v>629</v>
      </c>
      <c r="CB261" t="s">
        <v>629</v>
      </c>
      <c r="CC261">
        <v>844200000</v>
      </c>
      <c r="CD261">
        <v>52726690.641066253</v>
      </c>
      <c r="CE261">
        <v>1</v>
      </c>
      <c r="CF261" t="s">
        <v>629</v>
      </c>
      <c r="CG261">
        <v>0</v>
      </c>
      <c r="CH261" t="s">
        <v>629</v>
      </c>
      <c r="CI261" t="s">
        <v>629</v>
      </c>
      <c r="CJ261" t="s">
        <v>629</v>
      </c>
      <c r="CK261" t="s">
        <v>629</v>
      </c>
      <c r="CL261" t="s">
        <v>629</v>
      </c>
      <c r="CM261">
        <v>1</v>
      </c>
      <c r="CN261">
        <v>844200000</v>
      </c>
      <c r="CO261">
        <v>52726690.641066253</v>
      </c>
      <c r="CP261">
        <v>1</v>
      </c>
      <c r="CQ261" t="s">
        <v>629</v>
      </c>
      <c r="CR261">
        <v>1</v>
      </c>
      <c r="CS261">
        <v>1</v>
      </c>
      <c r="CT261">
        <v>844200000</v>
      </c>
      <c r="CU261">
        <v>52726690.641066253</v>
      </c>
      <c r="CV261">
        <v>2</v>
      </c>
    </row>
    <row r="262" spans="1:100" ht="15.75" customHeight="1">
      <c r="A262">
        <v>480</v>
      </c>
      <c r="B262" t="s">
        <v>235</v>
      </c>
      <c r="C262" t="s">
        <v>236</v>
      </c>
      <c r="D262">
        <v>5</v>
      </c>
      <c r="E262">
        <v>4</v>
      </c>
      <c r="F262">
        <v>2009</v>
      </c>
      <c r="G262" t="s">
        <v>241</v>
      </c>
      <c r="H262">
        <v>1958</v>
      </c>
      <c r="I262" t="s">
        <v>629</v>
      </c>
      <c r="J262">
        <v>0</v>
      </c>
      <c r="K262" t="s">
        <v>629</v>
      </c>
      <c r="L262">
        <v>1</v>
      </c>
      <c r="M262">
        <v>27</v>
      </c>
      <c r="N262" t="s">
        <v>242</v>
      </c>
      <c r="O262">
        <v>0</v>
      </c>
      <c r="P262">
        <v>7</v>
      </c>
      <c r="Q262">
        <v>1</v>
      </c>
      <c r="R262" t="s">
        <v>629</v>
      </c>
      <c r="S262">
        <v>0</v>
      </c>
      <c r="T262">
        <v>0</v>
      </c>
      <c r="U262">
        <v>0</v>
      </c>
      <c r="V262">
        <v>0</v>
      </c>
      <c r="W262">
        <v>0</v>
      </c>
      <c r="X262">
        <v>1</v>
      </c>
      <c r="Y262">
        <v>0</v>
      </c>
      <c r="Z262">
        <v>0</v>
      </c>
      <c r="AA262">
        <v>76352</v>
      </c>
      <c r="AB262">
        <v>21815</v>
      </c>
      <c r="AC262" t="s">
        <v>243</v>
      </c>
      <c r="AD262">
        <v>2</v>
      </c>
      <c r="AE262" t="s">
        <v>629</v>
      </c>
      <c r="AF262" t="s">
        <v>629</v>
      </c>
      <c r="AG262">
        <v>4</v>
      </c>
      <c r="AH262" t="s">
        <v>629</v>
      </c>
      <c r="AI262" t="s">
        <v>629</v>
      </c>
      <c r="AJ262" t="s">
        <v>629</v>
      </c>
      <c r="AK262" t="s">
        <v>629</v>
      </c>
      <c r="AL262" t="s">
        <v>629</v>
      </c>
      <c r="AM262" t="s">
        <v>629</v>
      </c>
      <c r="AN262" t="s">
        <v>629</v>
      </c>
      <c r="AO262" t="s">
        <v>629</v>
      </c>
      <c r="AP262">
        <v>2745</v>
      </c>
      <c r="AQ262">
        <v>173.88564465412716</v>
      </c>
      <c r="AR262" t="s">
        <v>629</v>
      </c>
      <c r="AS262">
        <v>1</v>
      </c>
      <c r="AT262">
        <v>1</v>
      </c>
      <c r="AU262">
        <v>0</v>
      </c>
      <c r="AV262">
        <v>0</v>
      </c>
      <c r="AW262">
        <v>97</v>
      </c>
      <c r="AX262">
        <v>0</v>
      </c>
      <c r="AY262">
        <v>0</v>
      </c>
      <c r="AZ262">
        <v>0</v>
      </c>
      <c r="BA262">
        <v>0</v>
      </c>
      <c r="BB262">
        <v>0</v>
      </c>
      <c r="BC262">
        <v>0</v>
      </c>
      <c r="BD262">
        <v>0</v>
      </c>
      <c r="BE262">
        <v>0</v>
      </c>
      <c r="BF262">
        <v>0</v>
      </c>
      <c r="BG262" t="s">
        <v>629</v>
      </c>
      <c r="BH262" t="s">
        <v>244</v>
      </c>
      <c r="BI262">
        <v>1</v>
      </c>
      <c r="BJ262">
        <v>4</v>
      </c>
      <c r="BK262">
        <v>0</v>
      </c>
      <c r="BL262">
        <v>0</v>
      </c>
      <c r="BM262">
        <v>2</v>
      </c>
      <c r="BN262">
        <v>0</v>
      </c>
      <c r="BO262" t="s">
        <v>629</v>
      </c>
      <c r="BP262">
        <v>0</v>
      </c>
      <c r="BQ262">
        <v>0</v>
      </c>
      <c r="BR262">
        <v>1</v>
      </c>
      <c r="BS262">
        <v>0</v>
      </c>
      <c r="BT262">
        <v>0</v>
      </c>
      <c r="BU262">
        <v>1</v>
      </c>
      <c r="BV262">
        <v>1</v>
      </c>
      <c r="BW262">
        <v>0</v>
      </c>
      <c r="BX262">
        <v>0</v>
      </c>
      <c r="BY262" t="s">
        <v>629</v>
      </c>
      <c r="BZ262" t="s">
        <v>629</v>
      </c>
      <c r="CA262" t="s">
        <v>629</v>
      </c>
      <c r="CB262" t="s">
        <v>629</v>
      </c>
      <c r="CC262">
        <v>885500000</v>
      </c>
      <c r="CD262">
        <v>56093165.151631914</v>
      </c>
      <c r="CE262">
        <v>1</v>
      </c>
      <c r="CF262" t="s">
        <v>629</v>
      </c>
      <c r="CG262">
        <v>0</v>
      </c>
      <c r="CH262" t="s">
        <v>629</v>
      </c>
      <c r="CI262" t="s">
        <v>629</v>
      </c>
      <c r="CJ262" t="s">
        <v>629</v>
      </c>
      <c r="CK262" t="s">
        <v>629</v>
      </c>
      <c r="CL262" t="s">
        <v>629</v>
      </c>
      <c r="CM262">
        <v>1</v>
      </c>
      <c r="CN262">
        <v>885500000</v>
      </c>
      <c r="CO262">
        <v>56093165.151631914</v>
      </c>
      <c r="CP262">
        <v>1</v>
      </c>
      <c r="CQ262" t="s">
        <v>629</v>
      </c>
      <c r="CR262">
        <v>1</v>
      </c>
      <c r="CS262">
        <v>1</v>
      </c>
      <c r="CT262">
        <v>885500000</v>
      </c>
      <c r="CU262">
        <v>56093165.151631914</v>
      </c>
      <c r="CV262">
        <v>2</v>
      </c>
    </row>
    <row r="263" spans="1:100" ht="15.75" customHeight="1">
      <c r="A263">
        <v>480</v>
      </c>
      <c r="B263" t="s">
        <v>235</v>
      </c>
      <c r="C263" t="s">
        <v>236</v>
      </c>
      <c r="D263">
        <v>5</v>
      </c>
      <c r="E263">
        <v>4</v>
      </c>
      <c r="F263">
        <v>2010</v>
      </c>
      <c r="G263" t="s">
        <v>241</v>
      </c>
      <c r="H263">
        <v>1958</v>
      </c>
      <c r="I263" t="s">
        <v>629</v>
      </c>
      <c r="J263">
        <v>0</v>
      </c>
      <c r="K263" t="s">
        <v>629</v>
      </c>
      <c r="L263">
        <v>1</v>
      </c>
      <c r="M263">
        <v>27</v>
      </c>
      <c r="N263" t="s">
        <v>242</v>
      </c>
      <c r="O263">
        <v>0</v>
      </c>
      <c r="P263">
        <v>7</v>
      </c>
      <c r="Q263">
        <v>1</v>
      </c>
      <c r="R263" t="s">
        <v>629</v>
      </c>
      <c r="S263">
        <v>0</v>
      </c>
      <c r="T263">
        <v>0</v>
      </c>
      <c r="U263">
        <v>0</v>
      </c>
      <c r="V263">
        <v>0</v>
      </c>
      <c r="W263">
        <v>0</v>
      </c>
      <c r="X263">
        <v>1</v>
      </c>
      <c r="Y263">
        <v>0</v>
      </c>
      <c r="Z263">
        <v>0</v>
      </c>
      <c r="AA263">
        <v>75260</v>
      </c>
      <c r="AB263">
        <v>21503</v>
      </c>
      <c r="AC263" t="s">
        <v>243</v>
      </c>
      <c r="AD263">
        <v>2</v>
      </c>
      <c r="AE263" t="s">
        <v>629</v>
      </c>
      <c r="AF263" t="s">
        <v>629</v>
      </c>
      <c r="AG263">
        <v>4</v>
      </c>
      <c r="AH263" t="s">
        <v>629</v>
      </c>
      <c r="AI263" t="s">
        <v>629</v>
      </c>
      <c r="AJ263" t="s">
        <v>629</v>
      </c>
      <c r="AK263" t="s">
        <v>629</v>
      </c>
      <c r="AL263" t="s">
        <v>629</v>
      </c>
      <c r="AM263" t="s">
        <v>629</v>
      </c>
      <c r="AN263" t="s">
        <v>629</v>
      </c>
      <c r="AO263" t="s">
        <v>629</v>
      </c>
      <c r="AP263">
        <v>2833</v>
      </c>
      <c r="AQ263">
        <v>179.62858545200848</v>
      </c>
      <c r="AR263" t="s">
        <v>629</v>
      </c>
      <c r="AS263">
        <v>1</v>
      </c>
      <c r="AT263">
        <v>1</v>
      </c>
      <c r="AU263">
        <v>0</v>
      </c>
      <c r="AV263">
        <v>0</v>
      </c>
      <c r="AW263">
        <v>97</v>
      </c>
      <c r="AX263">
        <v>0</v>
      </c>
      <c r="AY263">
        <v>0</v>
      </c>
      <c r="AZ263">
        <v>0</v>
      </c>
      <c r="BA263">
        <v>0</v>
      </c>
      <c r="BB263">
        <v>0</v>
      </c>
      <c r="BC263">
        <v>0</v>
      </c>
      <c r="BD263">
        <v>0</v>
      </c>
      <c r="BE263">
        <v>0</v>
      </c>
      <c r="BF263">
        <v>0</v>
      </c>
      <c r="BG263" t="s">
        <v>629</v>
      </c>
      <c r="BH263" t="s">
        <v>244</v>
      </c>
      <c r="BI263">
        <v>1</v>
      </c>
      <c r="BJ263">
        <v>4</v>
      </c>
      <c r="BK263">
        <v>0</v>
      </c>
      <c r="BL263">
        <v>0</v>
      </c>
      <c r="BM263">
        <v>2</v>
      </c>
      <c r="BN263">
        <v>0</v>
      </c>
      <c r="BO263" t="s">
        <v>629</v>
      </c>
      <c r="BP263">
        <v>0</v>
      </c>
      <c r="BQ263">
        <v>0</v>
      </c>
      <c r="BR263">
        <v>1</v>
      </c>
      <c r="BS263">
        <v>0</v>
      </c>
      <c r="BT263">
        <v>0</v>
      </c>
      <c r="BU263">
        <v>1</v>
      </c>
      <c r="BV263">
        <v>1</v>
      </c>
      <c r="BW263">
        <v>0</v>
      </c>
      <c r="BX263">
        <v>0</v>
      </c>
      <c r="BY263" t="s">
        <v>629</v>
      </c>
      <c r="BZ263" t="s">
        <v>629</v>
      </c>
      <c r="CA263" t="s">
        <v>629</v>
      </c>
      <c r="CB263" t="s">
        <v>629</v>
      </c>
      <c r="CC263">
        <v>893800000</v>
      </c>
      <c r="CD263">
        <v>56672089.543595187</v>
      </c>
      <c r="CE263">
        <v>1</v>
      </c>
      <c r="CF263" t="s">
        <v>629</v>
      </c>
      <c r="CG263">
        <v>0</v>
      </c>
      <c r="CH263" t="s">
        <v>629</v>
      </c>
      <c r="CI263" t="s">
        <v>629</v>
      </c>
      <c r="CJ263" t="s">
        <v>629</v>
      </c>
      <c r="CK263" t="s">
        <v>629</v>
      </c>
      <c r="CL263" t="s">
        <v>629</v>
      </c>
      <c r="CM263">
        <v>1</v>
      </c>
      <c r="CN263">
        <v>893800000</v>
      </c>
      <c r="CO263">
        <v>56672089.543595187</v>
      </c>
      <c r="CP263">
        <v>1</v>
      </c>
      <c r="CQ263" t="s">
        <v>629</v>
      </c>
      <c r="CR263">
        <v>1</v>
      </c>
      <c r="CS263">
        <v>1</v>
      </c>
      <c r="CT263">
        <v>893800000</v>
      </c>
      <c r="CU263">
        <v>56672089.543595187</v>
      </c>
      <c r="CV263">
        <v>2</v>
      </c>
    </row>
    <row r="264" spans="1:100" ht="15.75" customHeight="1">
      <c r="A264">
        <v>480</v>
      </c>
      <c r="B264" t="s">
        <v>235</v>
      </c>
      <c r="C264" t="s">
        <v>236</v>
      </c>
      <c r="D264">
        <v>5</v>
      </c>
      <c r="E264">
        <v>4</v>
      </c>
      <c r="F264">
        <v>2011</v>
      </c>
      <c r="G264" t="s">
        <v>241</v>
      </c>
      <c r="H264">
        <v>1958</v>
      </c>
      <c r="I264" t="s">
        <v>629</v>
      </c>
      <c r="J264">
        <v>0</v>
      </c>
      <c r="K264" t="s">
        <v>629</v>
      </c>
      <c r="L264">
        <v>1</v>
      </c>
      <c r="M264">
        <v>27</v>
      </c>
      <c r="N264" t="s">
        <v>242</v>
      </c>
      <c r="O264">
        <v>0</v>
      </c>
      <c r="P264">
        <v>7</v>
      </c>
      <c r="Q264">
        <v>1</v>
      </c>
      <c r="R264" t="s">
        <v>629</v>
      </c>
      <c r="S264">
        <v>0</v>
      </c>
      <c r="T264">
        <v>0</v>
      </c>
      <c r="U264">
        <v>0</v>
      </c>
      <c r="V264">
        <v>0</v>
      </c>
      <c r="W264">
        <v>0</v>
      </c>
      <c r="X264">
        <v>1</v>
      </c>
      <c r="Y264">
        <v>0</v>
      </c>
      <c r="Z264">
        <v>0</v>
      </c>
      <c r="AA264">
        <v>73500</v>
      </c>
      <c r="AB264">
        <v>21000</v>
      </c>
      <c r="AC264" t="s">
        <v>243</v>
      </c>
      <c r="AD264">
        <v>2</v>
      </c>
      <c r="AE264" t="s">
        <v>629</v>
      </c>
      <c r="AF264" t="s">
        <v>629</v>
      </c>
      <c r="AG264">
        <v>4</v>
      </c>
      <c r="AH264" t="s">
        <v>629</v>
      </c>
      <c r="AI264" t="s">
        <v>629</v>
      </c>
      <c r="AJ264" t="s">
        <v>629</v>
      </c>
      <c r="AK264" t="s">
        <v>629</v>
      </c>
      <c r="AL264" t="s">
        <v>629</v>
      </c>
      <c r="AM264" t="s">
        <v>629</v>
      </c>
      <c r="AN264" t="s">
        <v>629</v>
      </c>
      <c r="AO264" t="s">
        <v>629</v>
      </c>
      <c r="AP264">
        <v>3020</v>
      </c>
      <c r="AQ264">
        <v>189.4495496520606</v>
      </c>
      <c r="AR264" t="s">
        <v>629</v>
      </c>
      <c r="AS264">
        <v>1</v>
      </c>
      <c r="AT264">
        <v>1</v>
      </c>
      <c r="AU264">
        <v>0</v>
      </c>
      <c r="AV264">
        <v>0</v>
      </c>
      <c r="AW264">
        <v>97</v>
      </c>
      <c r="AX264">
        <v>0</v>
      </c>
      <c r="AY264">
        <v>0</v>
      </c>
      <c r="AZ264">
        <v>0</v>
      </c>
      <c r="BA264">
        <v>0</v>
      </c>
      <c r="BB264">
        <v>0</v>
      </c>
      <c r="BC264">
        <v>0</v>
      </c>
      <c r="BD264">
        <v>0</v>
      </c>
      <c r="BE264">
        <v>0</v>
      </c>
      <c r="BF264">
        <v>0</v>
      </c>
      <c r="BG264" t="s">
        <v>629</v>
      </c>
      <c r="BH264" t="s">
        <v>244</v>
      </c>
      <c r="BI264">
        <v>1</v>
      </c>
      <c r="BJ264">
        <v>4</v>
      </c>
      <c r="BK264">
        <v>0</v>
      </c>
      <c r="BL264">
        <v>0</v>
      </c>
      <c r="BM264">
        <v>2</v>
      </c>
      <c r="BN264">
        <v>0</v>
      </c>
      <c r="BO264" t="s">
        <v>629</v>
      </c>
      <c r="BP264">
        <v>0</v>
      </c>
      <c r="BQ264">
        <v>0</v>
      </c>
      <c r="BR264">
        <v>1</v>
      </c>
      <c r="BS264">
        <v>0</v>
      </c>
      <c r="BT264">
        <v>0</v>
      </c>
      <c r="BU264">
        <v>1</v>
      </c>
      <c r="BV264">
        <v>1</v>
      </c>
      <c r="BW264">
        <v>0</v>
      </c>
      <c r="BX264">
        <v>0</v>
      </c>
      <c r="BY264" t="s">
        <v>629</v>
      </c>
      <c r="BZ264" t="s">
        <v>629</v>
      </c>
      <c r="CA264" t="s">
        <v>629</v>
      </c>
      <c r="CB264" t="s">
        <v>629</v>
      </c>
      <c r="CC264">
        <v>934200000</v>
      </c>
      <c r="CD264">
        <v>58603897.114223517</v>
      </c>
      <c r="CE264">
        <v>1</v>
      </c>
      <c r="CF264" t="s">
        <v>629</v>
      </c>
      <c r="CG264">
        <v>0</v>
      </c>
      <c r="CH264" t="s">
        <v>629</v>
      </c>
      <c r="CI264" t="s">
        <v>629</v>
      </c>
      <c r="CJ264" t="s">
        <v>629</v>
      </c>
      <c r="CK264" t="s">
        <v>629</v>
      </c>
      <c r="CL264" t="s">
        <v>629</v>
      </c>
      <c r="CM264">
        <v>1</v>
      </c>
      <c r="CN264">
        <v>934200000</v>
      </c>
      <c r="CO264">
        <v>58603897.114223517</v>
      </c>
      <c r="CP264">
        <v>1</v>
      </c>
      <c r="CQ264" t="s">
        <v>629</v>
      </c>
      <c r="CR264">
        <v>1</v>
      </c>
      <c r="CS264">
        <v>1</v>
      </c>
      <c r="CT264">
        <v>934200000</v>
      </c>
      <c r="CU264">
        <v>58603897.114223517</v>
      </c>
      <c r="CV264">
        <v>2</v>
      </c>
    </row>
    <row r="265" spans="1:100" ht="15.75" customHeight="1">
      <c r="A265">
        <v>480</v>
      </c>
      <c r="B265" t="s">
        <v>235</v>
      </c>
      <c r="C265" t="s">
        <v>236</v>
      </c>
      <c r="D265">
        <v>5</v>
      </c>
      <c r="E265">
        <v>4</v>
      </c>
      <c r="F265">
        <v>2012</v>
      </c>
      <c r="G265" t="s">
        <v>241</v>
      </c>
      <c r="H265">
        <v>1958</v>
      </c>
      <c r="I265" t="s">
        <v>629</v>
      </c>
      <c r="J265">
        <v>0</v>
      </c>
      <c r="K265" t="s">
        <v>629</v>
      </c>
      <c r="L265">
        <v>1</v>
      </c>
      <c r="M265">
        <v>27</v>
      </c>
      <c r="N265" t="s">
        <v>242</v>
      </c>
      <c r="O265">
        <v>0</v>
      </c>
      <c r="P265">
        <v>7</v>
      </c>
      <c r="Q265">
        <v>1</v>
      </c>
      <c r="R265" t="s">
        <v>629</v>
      </c>
      <c r="S265">
        <v>0</v>
      </c>
      <c r="T265">
        <v>0</v>
      </c>
      <c r="U265">
        <v>0</v>
      </c>
      <c r="V265">
        <v>0</v>
      </c>
      <c r="W265">
        <v>0</v>
      </c>
      <c r="X265">
        <v>1</v>
      </c>
      <c r="Y265">
        <v>0</v>
      </c>
      <c r="Z265">
        <v>0</v>
      </c>
      <c r="AA265">
        <v>71788</v>
      </c>
      <c r="AB265">
        <v>20511</v>
      </c>
      <c r="AC265" t="s">
        <v>243</v>
      </c>
      <c r="AD265">
        <v>2</v>
      </c>
      <c r="AE265" t="s">
        <v>629</v>
      </c>
      <c r="AF265" t="s">
        <v>629</v>
      </c>
      <c r="AG265">
        <v>4</v>
      </c>
      <c r="AH265" t="s">
        <v>629</v>
      </c>
      <c r="AI265" t="s">
        <v>629</v>
      </c>
      <c r="AJ265" t="s">
        <v>629</v>
      </c>
      <c r="AK265" t="s">
        <v>629</v>
      </c>
      <c r="AL265" t="s">
        <v>629</v>
      </c>
      <c r="AM265" t="s">
        <v>629</v>
      </c>
      <c r="AN265" t="s">
        <v>629</v>
      </c>
      <c r="AO265" t="s">
        <v>629</v>
      </c>
      <c r="AP265">
        <v>3150</v>
      </c>
      <c r="AQ265">
        <v>196.40229738450745</v>
      </c>
      <c r="AR265" t="s">
        <v>629</v>
      </c>
      <c r="AS265">
        <v>1</v>
      </c>
      <c r="AT265">
        <v>1</v>
      </c>
      <c r="AU265">
        <v>0</v>
      </c>
      <c r="AV265">
        <v>0</v>
      </c>
      <c r="AW265">
        <v>97</v>
      </c>
      <c r="AX265">
        <v>0</v>
      </c>
      <c r="AY265">
        <v>0</v>
      </c>
      <c r="AZ265">
        <v>0</v>
      </c>
      <c r="BA265">
        <v>0</v>
      </c>
      <c r="BB265">
        <v>0</v>
      </c>
      <c r="BC265">
        <v>0</v>
      </c>
      <c r="BD265">
        <v>0</v>
      </c>
      <c r="BE265">
        <v>0</v>
      </c>
      <c r="BF265">
        <v>0</v>
      </c>
      <c r="BG265" t="s">
        <v>629</v>
      </c>
      <c r="BH265" t="s">
        <v>244</v>
      </c>
      <c r="BI265">
        <v>1</v>
      </c>
      <c r="BJ265">
        <v>4</v>
      </c>
      <c r="BK265">
        <v>0</v>
      </c>
      <c r="BL265">
        <v>0</v>
      </c>
      <c r="BM265">
        <v>2</v>
      </c>
      <c r="BN265">
        <v>0</v>
      </c>
      <c r="BO265" t="s">
        <v>629</v>
      </c>
      <c r="BP265">
        <v>0</v>
      </c>
      <c r="BQ265">
        <v>0</v>
      </c>
      <c r="BR265">
        <v>1</v>
      </c>
      <c r="BS265">
        <v>0</v>
      </c>
      <c r="BT265">
        <v>0</v>
      </c>
      <c r="BU265">
        <v>1</v>
      </c>
      <c r="BV265">
        <v>1</v>
      </c>
      <c r="BW265">
        <v>0</v>
      </c>
      <c r="BX265">
        <v>0</v>
      </c>
      <c r="BY265" t="s">
        <v>629</v>
      </c>
      <c r="BZ265" t="s">
        <v>629</v>
      </c>
      <c r="CA265" t="s">
        <v>629</v>
      </c>
      <c r="CB265" t="s">
        <v>629</v>
      </c>
      <c r="CC265">
        <v>952570000</v>
      </c>
      <c r="CD265">
        <v>59392678.228431828</v>
      </c>
      <c r="CE265">
        <v>1</v>
      </c>
      <c r="CF265" t="s">
        <v>629</v>
      </c>
      <c r="CG265">
        <v>0</v>
      </c>
      <c r="CH265" t="s">
        <v>629</v>
      </c>
      <c r="CI265" t="s">
        <v>629</v>
      </c>
      <c r="CJ265" t="s">
        <v>629</v>
      </c>
      <c r="CK265" t="s">
        <v>629</v>
      </c>
      <c r="CL265" t="s">
        <v>629</v>
      </c>
      <c r="CM265">
        <v>1</v>
      </c>
      <c r="CN265">
        <v>952570000</v>
      </c>
      <c r="CO265">
        <v>59392678.228431828</v>
      </c>
      <c r="CP265">
        <v>1</v>
      </c>
      <c r="CQ265" t="s">
        <v>629</v>
      </c>
      <c r="CR265">
        <v>1</v>
      </c>
      <c r="CS265">
        <v>1</v>
      </c>
      <c r="CT265">
        <v>952570000</v>
      </c>
      <c r="CU265">
        <v>59392678.228431828</v>
      </c>
      <c r="CV265">
        <v>2</v>
      </c>
    </row>
    <row r="266" spans="1:100" ht="15.75" customHeight="1">
      <c r="A266">
        <v>480</v>
      </c>
      <c r="B266" t="s">
        <v>235</v>
      </c>
      <c r="C266" t="s">
        <v>236</v>
      </c>
      <c r="D266">
        <v>5</v>
      </c>
      <c r="E266">
        <v>4</v>
      </c>
      <c r="F266">
        <v>2013</v>
      </c>
      <c r="G266" t="s">
        <v>241</v>
      </c>
      <c r="H266">
        <v>1958</v>
      </c>
      <c r="I266" t="s">
        <v>629</v>
      </c>
      <c r="J266">
        <v>0</v>
      </c>
      <c r="K266" t="s">
        <v>629</v>
      </c>
      <c r="L266">
        <v>1</v>
      </c>
      <c r="M266">
        <v>27</v>
      </c>
      <c r="N266" t="s">
        <v>242</v>
      </c>
      <c r="O266">
        <v>0</v>
      </c>
      <c r="P266">
        <v>7</v>
      </c>
      <c r="Q266">
        <v>1</v>
      </c>
      <c r="R266" t="s">
        <v>629</v>
      </c>
      <c r="S266">
        <v>0</v>
      </c>
      <c r="T266">
        <v>0</v>
      </c>
      <c r="U266">
        <v>0</v>
      </c>
      <c r="V266">
        <v>0</v>
      </c>
      <c r="W266">
        <v>0</v>
      </c>
      <c r="X266">
        <v>1</v>
      </c>
      <c r="Y266">
        <v>0</v>
      </c>
      <c r="Z266">
        <v>0</v>
      </c>
      <c r="AA266">
        <v>71057</v>
      </c>
      <c r="AB266">
        <v>20302</v>
      </c>
      <c r="AC266" t="s">
        <v>243</v>
      </c>
      <c r="AD266">
        <v>2</v>
      </c>
      <c r="AE266" t="s">
        <v>629</v>
      </c>
      <c r="AF266" t="s">
        <v>629</v>
      </c>
      <c r="AG266">
        <v>4</v>
      </c>
      <c r="AH266" t="s">
        <v>629</v>
      </c>
      <c r="AI266" t="s">
        <v>629</v>
      </c>
      <c r="AJ266" t="s">
        <v>629</v>
      </c>
      <c r="AK266" t="s">
        <v>629</v>
      </c>
      <c r="AL266" t="s">
        <v>629</v>
      </c>
      <c r="AM266" t="s">
        <v>629</v>
      </c>
      <c r="AN266" t="s">
        <v>629</v>
      </c>
      <c r="AO266" t="s">
        <v>629</v>
      </c>
      <c r="AP266">
        <v>3267</v>
      </c>
      <c r="AQ266">
        <v>201.4454401459129</v>
      </c>
      <c r="AR266" t="s">
        <v>629</v>
      </c>
      <c r="AS266">
        <v>1</v>
      </c>
      <c r="AT266">
        <v>1</v>
      </c>
      <c r="AU266">
        <v>0</v>
      </c>
      <c r="AV266">
        <v>0</v>
      </c>
      <c r="AW266">
        <v>97</v>
      </c>
      <c r="AX266">
        <v>0</v>
      </c>
      <c r="AY266">
        <v>0</v>
      </c>
      <c r="AZ266">
        <v>0</v>
      </c>
      <c r="BA266">
        <v>0</v>
      </c>
      <c r="BB266">
        <v>0</v>
      </c>
      <c r="BC266">
        <v>0</v>
      </c>
      <c r="BD266">
        <v>0</v>
      </c>
      <c r="BE266">
        <v>0</v>
      </c>
      <c r="BF266">
        <v>0</v>
      </c>
      <c r="BG266" t="s">
        <v>629</v>
      </c>
      <c r="BH266" t="s">
        <v>244</v>
      </c>
      <c r="BI266">
        <v>1</v>
      </c>
      <c r="BJ266">
        <v>4</v>
      </c>
      <c r="BK266">
        <v>0</v>
      </c>
      <c r="BL266">
        <v>0</v>
      </c>
      <c r="BM266">
        <v>2</v>
      </c>
      <c r="BN266">
        <v>0</v>
      </c>
      <c r="BO266" t="s">
        <v>629</v>
      </c>
      <c r="BP266">
        <v>0</v>
      </c>
      <c r="BQ266">
        <v>0</v>
      </c>
      <c r="BR266">
        <v>1</v>
      </c>
      <c r="BS266">
        <v>0</v>
      </c>
      <c r="BT266">
        <v>0</v>
      </c>
      <c r="BU266">
        <v>1</v>
      </c>
      <c r="BV266">
        <v>1</v>
      </c>
      <c r="BW266">
        <v>0</v>
      </c>
      <c r="BX266">
        <v>0</v>
      </c>
      <c r="BY266" t="s">
        <v>629</v>
      </c>
      <c r="BZ266" t="s">
        <v>629</v>
      </c>
      <c r="CA266" t="s">
        <v>629</v>
      </c>
      <c r="CB266" t="s">
        <v>629</v>
      </c>
      <c r="CC266">
        <v>1039550000</v>
      </c>
      <c r="CD266">
        <v>64099359.444041558</v>
      </c>
      <c r="CE266">
        <v>1</v>
      </c>
      <c r="CF266" t="s">
        <v>629</v>
      </c>
      <c r="CG266">
        <v>0</v>
      </c>
      <c r="CH266" t="s">
        <v>629</v>
      </c>
      <c r="CI266" t="s">
        <v>629</v>
      </c>
      <c r="CJ266" t="s">
        <v>629</v>
      </c>
      <c r="CK266" t="s">
        <v>629</v>
      </c>
      <c r="CL266" t="s">
        <v>629</v>
      </c>
      <c r="CM266">
        <v>1</v>
      </c>
      <c r="CN266">
        <v>1039550000</v>
      </c>
      <c r="CO266">
        <v>64099359.444041558</v>
      </c>
      <c r="CP266">
        <v>1</v>
      </c>
      <c r="CQ266" t="s">
        <v>629</v>
      </c>
      <c r="CR266">
        <v>1</v>
      </c>
      <c r="CS266">
        <v>1</v>
      </c>
      <c r="CT266">
        <v>1039550000</v>
      </c>
      <c r="CU266">
        <v>64099359.444041558</v>
      </c>
      <c r="CV266">
        <v>2</v>
      </c>
    </row>
    <row r="267" spans="1:100" ht="15.75" customHeight="1">
      <c r="A267">
        <v>480</v>
      </c>
      <c r="B267" t="s">
        <v>235</v>
      </c>
      <c r="C267" t="s">
        <v>236</v>
      </c>
      <c r="D267">
        <v>5</v>
      </c>
      <c r="E267">
        <v>4</v>
      </c>
      <c r="F267">
        <v>2014</v>
      </c>
      <c r="G267" t="s">
        <v>241</v>
      </c>
      <c r="H267">
        <v>1958</v>
      </c>
      <c r="I267" t="s">
        <v>629</v>
      </c>
      <c r="J267">
        <v>0</v>
      </c>
      <c r="K267" t="s">
        <v>629</v>
      </c>
      <c r="L267">
        <v>1</v>
      </c>
      <c r="M267">
        <v>27</v>
      </c>
      <c r="N267" t="s">
        <v>242</v>
      </c>
      <c r="O267">
        <v>0</v>
      </c>
      <c r="P267">
        <v>7</v>
      </c>
      <c r="Q267">
        <v>1</v>
      </c>
      <c r="R267" t="s">
        <v>629</v>
      </c>
      <c r="S267">
        <v>0</v>
      </c>
      <c r="T267">
        <v>0</v>
      </c>
      <c r="U267">
        <v>0</v>
      </c>
      <c r="V267">
        <v>0</v>
      </c>
      <c r="W267">
        <v>0</v>
      </c>
      <c r="X267">
        <v>1</v>
      </c>
      <c r="Y267">
        <v>0</v>
      </c>
      <c r="Z267">
        <v>0</v>
      </c>
      <c r="AA267" t="s">
        <v>629</v>
      </c>
      <c r="AB267" t="s">
        <v>629</v>
      </c>
      <c r="AC267" t="s">
        <v>243</v>
      </c>
      <c r="AD267">
        <v>2</v>
      </c>
      <c r="AE267" t="s">
        <v>629</v>
      </c>
      <c r="AF267" t="s">
        <v>629</v>
      </c>
      <c r="AG267">
        <v>4</v>
      </c>
      <c r="AH267" t="s">
        <v>629</v>
      </c>
      <c r="AI267" t="s">
        <v>629</v>
      </c>
      <c r="AJ267" t="s">
        <v>629</v>
      </c>
      <c r="AK267" t="s">
        <v>629</v>
      </c>
      <c r="AL267" t="s">
        <v>629</v>
      </c>
      <c r="AM267" t="s">
        <v>629</v>
      </c>
      <c r="AN267" t="s">
        <v>629</v>
      </c>
      <c r="AO267" t="s">
        <v>629</v>
      </c>
      <c r="AP267" t="s">
        <v>629</v>
      </c>
      <c r="AQ267" t="s">
        <v>629</v>
      </c>
      <c r="AR267" t="s">
        <v>629</v>
      </c>
      <c r="AS267">
        <v>1</v>
      </c>
      <c r="AT267">
        <v>1</v>
      </c>
      <c r="AU267">
        <v>0</v>
      </c>
      <c r="AV267">
        <v>0</v>
      </c>
      <c r="AW267">
        <v>97</v>
      </c>
      <c r="AX267">
        <v>0</v>
      </c>
      <c r="AY267">
        <v>0</v>
      </c>
      <c r="AZ267">
        <v>0</v>
      </c>
      <c r="BA267">
        <v>0</v>
      </c>
      <c r="BB267">
        <v>0</v>
      </c>
      <c r="BC267">
        <v>0</v>
      </c>
      <c r="BD267">
        <v>0</v>
      </c>
      <c r="BE267">
        <v>0</v>
      </c>
      <c r="BF267">
        <v>0</v>
      </c>
      <c r="BG267" t="s">
        <v>629</v>
      </c>
      <c r="BH267" t="s">
        <v>244</v>
      </c>
      <c r="BI267">
        <v>1</v>
      </c>
      <c r="BJ267">
        <v>4</v>
      </c>
      <c r="BK267">
        <v>0</v>
      </c>
      <c r="BL267">
        <v>0</v>
      </c>
      <c r="BM267">
        <v>2</v>
      </c>
      <c r="BN267">
        <v>0</v>
      </c>
      <c r="BO267" t="s">
        <v>629</v>
      </c>
      <c r="BP267">
        <v>0</v>
      </c>
      <c r="BQ267">
        <v>0</v>
      </c>
      <c r="BR267">
        <v>1</v>
      </c>
      <c r="BS267">
        <v>0</v>
      </c>
      <c r="BT267">
        <v>0</v>
      </c>
      <c r="BU267">
        <v>1</v>
      </c>
      <c r="BV267">
        <v>1</v>
      </c>
      <c r="BW267">
        <v>0</v>
      </c>
      <c r="BX267">
        <v>0</v>
      </c>
      <c r="BY267" t="s">
        <v>629</v>
      </c>
      <c r="BZ267" t="s">
        <v>629</v>
      </c>
      <c r="CA267" t="s">
        <v>629</v>
      </c>
      <c r="CB267" t="s">
        <v>629</v>
      </c>
      <c r="CC267" t="s">
        <v>629</v>
      </c>
      <c r="CD267" t="s">
        <v>629</v>
      </c>
      <c r="CE267">
        <v>1</v>
      </c>
      <c r="CF267" t="s">
        <v>629</v>
      </c>
      <c r="CG267">
        <v>0</v>
      </c>
      <c r="CH267" t="s">
        <v>629</v>
      </c>
      <c r="CI267" t="s">
        <v>629</v>
      </c>
      <c r="CJ267" t="s">
        <v>629</v>
      </c>
      <c r="CK267" t="s">
        <v>629</v>
      </c>
      <c r="CL267" t="s">
        <v>629</v>
      </c>
      <c r="CM267">
        <v>1</v>
      </c>
      <c r="CN267" t="s">
        <v>629</v>
      </c>
      <c r="CO267" t="s">
        <v>629</v>
      </c>
      <c r="CP267">
        <v>1</v>
      </c>
      <c r="CQ267" t="s">
        <v>629</v>
      </c>
      <c r="CR267">
        <v>1</v>
      </c>
      <c r="CS267">
        <v>1</v>
      </c>
      <c r="CT267" t="s">
        <v>629</v>
      </c>
      <c r="CU267" t="s">
        <v>629</v>
      </c>
      <c r="CV267" t="s">
        <v>629</v>
      </c>
    </row>
    <row r="268" spans="1:100" ht="15.75" customHeight="1">
      <c r="A268">
        <v>480</v>
      </c>
      <c r="B268" t="s">
        <v>235</v>
      </c>
      <c r="C268" t="s">
        <v>236</v>
      </c>
      <c r="D268">
        <v>5</v>
      </c>
      <c r="E268">
        <v>4</v>
      </c>
      <c r="F268">
        <v>2015</v>
      </c>
      <c r="G268" t="s">
        <v>241</v>
      </c>
      <c r="H268">
        <v>1958</v>
      </c>
      <c r="I268" t="s">
        <v>629</v>
      </c>
      <c r="J268">
        <v>0</v>
      </c>
      <c r="K268" t="s">
        <v>629</v>
      </c>
      <c r="L268">
        <v>1</v>
      </c>
      <c r="M268">
        <v>27</v>
      </c>
      <c r="N268" t="s">
        <v>242</v>
      </c>
      <c r="O268">
        <v>0</v>
      </c>
      <c r="P268">
        <v>7</v>
      </c>
      <c r="Q268">
        <v>1</v>
      </c>
      <c r="R268" t="s">
        <v>629</v>
      </c>
      <c r="S268">
        <v>0</v>
      </c>
      <c r="T268">
        <v>0</v>
      </c>
      <c r="U268">
        <v>0</v>
      </c>
      <c r="V268">
        <v>0</v>
      </c>
      <c r="W268">
        <v>0</v>
      </c>
      <c r="X268">
        <v>1</v>
      </c>
      <c r="Y268">
        <v>0</v>
      </c>
      <c r="Z268">
        <v>0</v>
      </c>
      <c r="AA268" t="s">
        <v>629</v>
      </c>
      <c r="AB268" t="s">
        <v>629</v>
      </c>
      <c r="AC268" t="s">
        <v>243</v>
      </c>
      <c r="AD268">
        <v>2</v>
      </c>
      <c r="AE268" t="s">
        <v>629</v>
      </c>
      <c r="AF268" t="s">
        <v>629</v>
      </c>
      <c r="AG268">
        <v>4</v>
      </c>
      <c r="AH268" t="s">
        <v>629</v>
      </c>
      <c r="AI268" t="s">
        <v>629</v>
      </c>
      <c r="AJ268" t="s">
        <v>629</v>
      </c>
      <c r="AK268" t="s">
        <v>629</v>
      </c>
      <c r="AL268" t="s">
        <v>629</v>
      </c>
      <c r="AM268" t="s">
        <v>629</v>
      </c>
      <c r="AN268" t="s">
        <v>629</v>
      </c>
      <c r="AO268" t="s">
        <v>629</v>
      </c>
      <c r="AP268" t="s">
        <v>629</v>
      </c>
      <c r="AQ268" t="s">
        <v>629</v>
      </c>
      <c r="AR268" t="s">
        <v>629</v>
      </c>
      <c r="AS268">
        <v>1</v>
      </c>
      <c r="AT268">
        <v>1</v>
      </c>
      <c r="AU268">
        <v>0</v>
      </c>
      <c r="AV268">
        <v>0</v>
      </c>
      <c r="AW268">
        <v>97</v>
      </c>
      <c r="AX268">
        <v>0</v>
      </c>
      <c r="AY268">
        <v>0</v>
      </c>
      <c r="AZ268">
        <v>0</v>
      </c>
      <c r="BA268">
        <v>0</v>
      </c>
      <c r="BB268">
        <v>0</v>
      </c>
      <c r="BC268">
        <v>0</v>
      </c>
      <c r="BD268">
        <v>0</v>
      </c>
      <c r="BE268">
        <v>0</v>
      </c>
      <c r="BF268">
        <v>0</v>
      </c>
      <c r="BG268" t="s">
        <v>629</v>
      </c>
      <c r="BH268" t="s">
        <v>244</v>
      </c>
      <c r="BI268">
        <v>1</v>
      </c>
      <c r="BJ268">
        <v>4</v>
      </c>
      <c r="BK268">
        <v>0</v>
      </c>
      <c r="BL268">
        <v>0</v>
      </c>
      <c r="BM268">
        <v>2</v>
      </c>
      <c r="BN268">
        <v>0</v>
      </c>
      <c r="BO268" t="s">
        <v>629</v>
      </c>
      <c r="BP268">
        <v>0</v>
      </c>
      <c r="BQ268">
        <v>0</v>
      </c>
      <c r="BR268">
        <v>1</v>
      </c>
      <c r="BS268">
        <v>0</v>
      </c>
      <c r="BT268">
        <v>0</v>
      </c>
      <c r="BU268">
        <v>1</v>
      </c>
      <c r="BV268">
        <v>1</v>
      </c>
      <c r="BW268">
        <v>0</v>
      </c>
      <c r="BX268">
        <v>0</v>
      </c>
      <c r="BY268" t="s">
        <v>629</v>
      </c>
      <c r="BZ268" t="s">
        <v>629</v>
      </c>
      <c r="CA268" t="s">
        <v>629</v>
      </c>
      <c r="CB268" t="s">
        <v>629</v>
      </c>
      <c r="CC268" t="s">
        <v>629</v>
      </c>
      <c r="CD268" t="s">
        <v>629</v>
      </c>
      <c r="CE268">
        <v>1</v>
      </c>
      <c r="CF268" t="s">
        <v>629</v>
      </c>
      <c r="CG268">
        <v>0</v>
      </c>
      <c r="CH268" t="s">
        <v>629</v>
      </c>
      <c r="CI268" t="s">
        <v>629</v>
      </c>
      <c r="CJ268" t="s">
        <v>629</v>
      </c>
      <c r="CK268" t="s">
        <v>629</v>
      </c>
      <c r="CL268" t="s">
        <v>629</v>
      </c>
      <c r="CM268">
        <v>1</v>
      </c>
      <c r="CN268" t="s">
        <v>629</v>
      </c>
      <c r="CO268" t="s">
        <v>629</v>
      </c>
      <c r="CP268">
        <v>1</v>
      </c>
      <c r="CQ268" t="s">
        <v>629</v>
      </c>
      <c r="CR268">
        <v>1</v>
      </c>
      <c r="CS268">
        <v>1</v>
      </c>
      <c r="CT268" t="s">
        <v>629</v>
      </c>
      <c r="CU268" t="s">
        <v>629</v>
      </c>
      <c r="CV268" t="s">
        <v>629</v>
      </c>
    </row>
    <row r="269" spans="1:100" ht="15.75" customHeight="1">
      <c r="A269">
        <v>480</v>
      </c>
      <c r="B269" t="s">
        <v>235</v>
      </c>
      <c r="C269" t="s">
        <v>236</v>
      </c>
      <c r="D269">
        <v>5</v>
      </c>
      <c r="E269">
        <v>4</v>
      </c>
      <c r="F269">
        <v>2000</v>
      </c>
      <c r="G269" t="s">
        <v>251</v>
      </c>
      <c r="H269">
        <v>1960</v>
      </c>
      <c r="I269" t="s">
        <v>629</v>
      </c>
      <c r="J269">
        <v>0</v>
      </c>
      <c r="K269" t="s">
        <v>629</v>
      </c>
      <c r="L269">
        <v>1</v>
      </c>
      <c r="M269">
        <v>17</v>
      </c>
      <c r="N269" t="s">
        <v>252</v>
      </c>
      <c r="O269">
        <v>0</v>
      </c>
      <c r="P269">
        <v>2</v>
      </c>
      <c r="Q269">
        <v>0</v>
      </c>
      <c r="R269" t="s">
        <v>393</v>
      </c>
      <c r="S269">
        <v>0</v>
      </c>
      <c r="T269">
        <v>0</v>
      </c>
      <c r="U269">
        <v>0</v>
      </c>
      <c r="V269">
        <v>0</v>
      </c>
      <c r="W269">
        <v>0</v>
      </c>
      <c r="X269">
        <v>1</v>
      </c>
      <c r="Y269">
        <v>0</v>
      </c>
      <c r="Z269">
        <v>0</v>
      </c>
      <c r="AA269" t="s">
        <v>629</v>
      </c>
      <c r="AB269" t="s">
        <v>629</v>
      </c>
      <c r="AC269" t="s">
        <v>253</v>
      </c>
      <c r="AD269">
        <v>5</v>
      </c>
      <c r="AE269" t="s">
        <v>629</v>
      </c>
      <c r="AF269" t="s">
        <v>629</v>
      </c>
      <c r="AG269">
        <v>4</v>
      </c>
      <c r="AH269" t="s">
        <v>629</v>
      </c>
      <c r="AI269" t="s">
        <v>629</v>
      </c>
      <c r="AJ269" t="s">
        <v>629</v>
      </c>
      <c r="AK269" t="s">
        <v>629</v>
      </c>
      <c r="AL269" t="s">
        <v>629</v>
      </c>
      <c r="AM269" t="s">
        <v>629</v>
      </c>
      <c r="AN269" t="s">
        <v>629</v>
      </c>
      <c r="AO269" t="s">
        <v>629</v>
      </c>
      <c r="AP269" t="s">
        <v>629</v>
      </c>
      <c r="AQ269" t="s">
        <v>629</v>
      </c>
      <c r="AR269" t="s">
        <v>629</v>
      </c>
      <c r="AS269">
        <v>1</v>
      </c>
      <c r="AT269">
        <v>1</v>
      </c>
      <c r="AU269">
        <v>0</v>
      </c>
      <c r="AV269">
        <v>0</v>
      </c>
      <c r="AW269">
        <v>97</v>
      </c>
      <c r="AX269">
        <v>1</v>
      </c>
      <c r="AY269">
        <v>1</v>
      </c>
      <c r="AZ269">
        <v>1</v>
      </c>
      <c r="BA269">
        <v>0</v>
      </c>
      <c r="BB269">
        <v>0</v>
      </c>
      <c r="BC269">
        <v>0</v>
      </c>
      <c r="BD269">
        <v>0</v>
      </c>
      <c r="BE269">
        <v>0</v>
      </c>
      <c r="BF269">
        <v>0</v>
      </c>
      <c r="BG269" t="s">
        <v>629</v>
      </c>
      <c r="BH269" t="s">
        <v>244</v>
      </c>
      <c r="BI269">
        <v>1</v>
      </c>
      <c r="BJ269">
        <v>4</v>
      </c>
      <c r="BK269">
        <v>0</v>
      </c>
      <c r="BL269">
        <v>0</v>
      </c>
      <c r="BM269">
        <v>2</v>
      </c>
      <c r="BN269">
        <v>0</v>
      </c>
      <c r="BO269" t="s">
        <v>629</v>
      </c>
      <c r="BP269">
        <v>0</v>
      </c>
      <c r="BQ269">
        <v>0</v>
      </c>
      <c r="BR269">
        <v>1</v>
      </c>
      <c r="BS269">
        <v>0</v>
      </c>
      <c r="BT269">
        <v>0</v>
      </c>
      <c r="BU269">
        <v>1</v>
      </c>
      <c r="BV269">
        <v>1</v>
      </c>
      <c r="BW269">
        <v>0</v>
      </c>
      <c r="BX269">
        <v>0</v>
      </c>
      <c r="BY269" t="s">
        <v>629</v>
      </c>
      <c r="BZ269" t="s">
        <v>629</v>
      </c>
      <c r="CA269" t="s">
        <v>629</v>
      </c>
      <c r="CB269" t="s">
        <v>629</v>
      </c>
      <c r="CC269" t="s">
        <v>629</v>
      </c>
      <c r="CD269" t="s">
        <v>629</v>
      </c>
      <c r="CE269">
        <v>1</v>
      </c>
      <c r="CF269" t="s">
        <v>629</v>
      </c>
      <c r="CG269">
        <v>0</v>
      </c>
      <c r="CH269" t="s">
        <v>629</v>
      </c>
      <c r="CI269" t="s">
        <v>629</v>
      </c>
      <c r="CJ269" t="s">
        <v>629</v>
      </c>
      <c r="CK269" t="s">
        <v>629</v>
      </c>
      <c r="CL269" t="s">
        <v>629</v>
      </c>
      <c r="CM269">
        <v>1</v>
      </c>
      <c r="CN269" t="s">
        <v>629</v>
      </c>
      <c r="CO269" t="s">
        <v>629</v>
      </c>
      <c r="CP269">
        <v>1</v>
      </c>
      <c r="CQ269" t="s">
        <v>629</v>
      </c>
      <c r="CR269">
        <v>1</v>
      </c>
      <c r="CS269">
        <v>1</v>
      </c>
      <c r="CT269" t="s">
        <v>629</v>
      </c>
      <c r="CU269" t="s">
        <v>629</v>
      </c>
      <c r="CV269" t="s">
        <v>629</v>
      </c>
    </row>
    <row r="270" spans="1:100" ht="15.75" customHeight="1">
      <c r="A270">
        <v>480</v>
      </c>
      <c r="B270" t="s">
        <v>235</v>
      </c>
      <c r="C270" t="s">
        <v>236</v>
      </c>
      <c r="D270">
        <v>5</v>
      </c>
      <c r="E270">
        <v>4</v>
      </c>
      <c r="F270">
        <v>2001</v>
      </c>
      <c r="G270" t="s">
        <v>251</v>
      </c>
      <c r="H270">
        <v>1960</v>
      </c>
      <c r="I270" t="s">
        <v>629</v>
      </c>
      <c r="J270">
        <v>0</v>
      </c>
      <c r="K270" t="s">
        <v>629</v>
      </c>
      <c r="L270">
        <v>1</v>
      </c>
      <c r="M270">
        <v>17</v>
      </c>
      <c r="N270" t="s">
        <v>252</v>
      </c>
      <c r="O270">
        <v>0</v>
      </c>
      <c r="P270">
        <v>2</v>
      </c>
      <c r="Q270">
        <v>0</v>
      </c>
      <c r="R270" t="s">
        <v>393</v>
      </c>
      <c r="S270">
        <v>0</v>
      </c>
      <c r="T270">
        <v>0</v>
      </c>
      <c r="U270">
        <v>0</v>
      </c>
      <c r="V270">
        <v>0</v>
      </c>
      <c r="W270">
        <v>0</v>
      </c>
      <c r="X270">
        <v>1</v>
      </c>
      <c r="Y270">
        <v>0</v>
      </c>
      <c r="Z270">
        <v>0</v>
      </c>
      <c r="AA270" t="s">
        <v>629</v>
      </c>
      <c r="AB270" t="s">
        <v>629</v>
      </c>
      <c r="AC270" t="s">
        <v>253</v>
      </c>
      <c r="AD270">
        <v>5</v>
      </c>
      <c r="AE270" t="s">
        <v>629</v>
      </c>
      <c r="AF270" t="s">
        <v>629</v>
      </c>
      <c r="AG270">
        <v>4</v>
      </c>
      <c r="AH270" t="s">
        <v>629</v>
      </c>
      <c r="AI270" t="s">
        <v>629</v>
      </c>
      <c r="AJ270" t="s">
        <v>629</v>
      </c>
      <c r="AK270" t="s">
        <v>629</v>
      </c>
      <c r="AL270" t="s">
        <v>629</v>
      </c>
      <c r="AM270" t="s">
        <v>629</v>
      </c>
      <c r="AN270" t="s">
        <v>629</v>
      </c>
      <c r="AO270" t="s">
        <v>629</v>
      </c>
      <c r="AP270" t="s">
        <v>629</v>
      </c>
      <c r="AQ270" t="s">
        <v>629</v>
      </c>
      <c r="AR270" t="s">
        <v>629</v>
      </c>
      <c r="AS270">
        <v>1</v>
      </c>
      <c r="AT270">
        <v>1</v>
      </c>
      <c r="AU270">
        <v>0</v>
      </c>
      <c r="AV270">
        <v>0</v>
      </c>
      <c r="AW270">
        <v>97</v>
      </c>
      <c r="AX270">
        <v>1</v>
      </c>
      <c r="AY270">
        <v>1</v>
      </c>
      <c r="AZ270">
        <v>1</v>
      </c>
      <c r="BA270">
        <v>0</v>
      </c>
      <c r="BB270">
        <v>0</v>
      </c>
      <c r="BC270">
        <v>0</v>
      </c>
      <c r="BD270">
        <v>0</v>
      </c>
      <c r="BE270">
        <v>0</v>
      </c>
      <c r="BF270">
        <v>0</v>
      </c>
      <c r="BG270" t="s">
        <v>629</v>
      </c>
      <c r="BH270" t="s">
        <v>244</v>
      </c>
      <c r="BI270">
        <v>1</v>
      </c>
      <c r="BJ270">
        <v>4</v>
      </c>
      <c r="BK270">
        <v>0</v>
      </c>
      <c r="BL270">
        <v>0</v>
      </c>
      <c r="BM270">
        <v>2</v>
      </c>
      <c r="BN270">
        <v>0</v>
      </c>
      <c r="BO270" t="s">
        <v>629</v>
      </c>
      <c r="BP270">
        <v>0</v>
      </c>
      <c r="BQ270">
        <v>0</v>
      </c>
      <c r="BR270">
        <v>1</v>
      </c>
      <c r="BS270">
        <v>0</v>
      </c>
      <c r="BT270">
        <v>0</v>
      </c>
      <c r="BU270">
        <v>1</v>
      </c>
      <c r="BV270">
        <v>1</v>
      </c>
      <c r="BW270">
        <v>0</v>
      </c>
      <c r="BX270">
        <v>0</v>
      </c>
      <c r="BY270" t="s">
        <v>629</v>
      </c>
      <c r="BZ270" t="s">
        <v>629</v>
      </c>
      <c r="CA270" t="s">
        <v>629</v>
      </c>
      <c r="CB270" t="s">
        <v>629</v>
      </c>
      <c r="CC270" t="s">
        <v>629</v>
      </c>
      <c r="CD270" t="s">
        <v>629</v>
      </c>
      <c r="CE270">
        <v>1</v>
      </c>
      <c r="CF270" t="s">
        <v>629</v>
      </c>
      <c r="CG270">
        <v>0</v>
      </c>
      <c r="CH270" t="s">
        <v>629</v>
      </c>
      <c r="CI270" t="s">
        <v>629</v>
      </c>
      <c r="CJ270" t="s">
        <v>629</v>
      </c>
      <c r="CK270" t="s">
        <v>629</v>
      </c>
      <c r="CL270" t="s">
        <v>629</v>
      </c>
      <c r="CM270">
        <v>1</v>
      </c>
      <c r="CN270" t="s">
        <v>629</v>
      </c>
      <c r="CO270" t="s">
        <v>629</v>
      </c>
      <c r="CP270">
        <v>1</v>
      </c>
      <c r="CQ270" t="s">
        <v>629</v>
      </c>
      <c r="CR270">
        <v>1</v>
      </c>
      <c r="CS270">
        <v>1</v>
      </c>
      <c r="CT270" t="s">
        <v>629</v>
      </c>
      <c r="CU270" t="s">
        <v>629</v>
      </c>
      <c r="CV270" t="s">
        <v>629</v>
      </c>
    </row>
    <row r="271" spans="1:100" ht="15.75" customHeight="1">
      <c r="A271">
        <v>480</v>
      </c>
      <c r="B271" t="s">
        <v>235</v>
      </c>
      <c r="C271" t="s">
        <v>236</v>
      </c>
      <c r="D271">
        <v>5</v>
      </c>
      <c r="E271">
        <v>4</v>
      </c>
      <c r="F271">
        <v>2002</v>
      </c>
      <c r="G271" t="s">
        <v>251</v>
      </c>
      <c r="H271">
        <v>1960</v>
      </c>
      <c r="I271" t="s">
        <v>629</v>
      </c>
      <c r="J271">
        <v>0</v>
      </c>
      <c r="K271" t="s">
        <v>629</v>
      </c>
      <c r="L271">
        <v>1</v>
      </c>
      <c r="M271">
        <v>17</v>
      </c>
      <c r="N271" t="s">
        <v>252</v>
      </c>
      <c r="O271">
        <v>0</v>
      </c>
      <c r="P271">
        <v>2</v>
      </c>
      <c r="Q271">
        <v>0</v>
      </c>
      <c r="R271" t="s">
        <v>393</v>
      </c>
      <c r="S271">
        <v>0</v>
      </c>
      <c r="T271">
        <v>0</v>
      </c>
      <c r="U271">
        <v>0</v>
      </c>
      <c r="V271">
        <v>0</v>
      </c>
      <c r="W271">
        <v>0</v>
      </c>
      <c r="X271">
        <v>1</v>
      </c>
      <c r="Y271">
        <v>0</v>
      </c>
      <c r="Z271">
        <v>0</v>
      </c>
      <c r="AA271">
        <v>62685</v>
      </c>
      <c r="AB271">
        <v>17910</v>
      </c>
      <c r="AC271" t="s">
        <v>253</v>
      </c>
      <c r="AD271">
        <v>5</v>
      </c>
      <c r="AE271" t="s">
        <v>629</v>
      </c>
      <c r="AF271" t="s">
        <v>629</v>
      </c>
      <c r="AG271">
        <v>4</v>
      </c>
      <c r="AH271" t="s">
        <v>629</v>
      </c>
      <c r="AI271" t="s">
        <v>629</v>
      </c>
      <c r="AJ271">
        <v>555</v>
      </c>
      <c r="AK271">
        <v>44.042450985049257</v>
      </c>
      <c r="AL271">
        <v>595</v>
      </c>
      <c r="AM271">
        <v>47.216681686674427</v>
      </c>
      <c r="AN271" t="s">
        <v>629</v>
      </c>
      <c r="AO271" t="s">
        <v>629</v>
      </c>
      <c r="AP271" t="s">
        <v>629</v>
      </c>
      <c r="AQ271" t="s">
        <v>629</v>
      </c>
      <c r="AR271" t="s">
        <v>395</v>
      </c>
      <c r="AS271">
        <v>1</v>
      </c>
      <c r="AT271">
        <v>1</v>
      </c>
      <c r="AU271">
        <v>0</v>
      </c>
      <c r="AV271">
        <v>0</v>
      </c>
      <c r="AW271">
        <v>97</v>
      </c>
      <c r="AX271">
        <v>1</v>
      </c>
      <c r="AY271">
        <v>1</v>
      </c>
      <c r="AZ271">
        <v>1</v>
      </c>
      <c r="BA271">
        <v>0</v>
      </c>
      <c r="BB271">
        <v>0</v>
      </c>
      <c r="BC271">
        <v>0</v>
      </c>
      <c r="BD271">
        <v>0</v>
      </c>
      <c r="BE271">
        <v>0</v>
      </c>
      <c r="BF271">
        <v>0</v>
      </c>
      <c r="BG271" t="s">
        <v>629</v>
      </c>
      <c r="BH271" t="s">
        <v>244</v>
      </c>
      <c r="BI271">
        <v>1</v>
      </c>
      <c r="BJ271">
        <v>4</v>
      </c>
      <c r="BK271">
        <v>0</v>
      </c>
      <c r="BL271">
        <v>0</v>
      </c>
      <c r="BM271">
        <v>2</v>
      </c>
      <c r="BN271">
        <v>0</v>
      </c>
      <c r="BO271" t="s">
        <v>629</v>
      </c>
      <c r="BP271">
        <v>0</v>
      </c>
      <c r="BQ271">
        <v>0</v>
      </c>
      <c r="BR271">
        <v>1</v>
      </c>
      <c r="BS271">
        <v>0</v>
      </c>
      <c r="BT271">
        <v>0</v>
      </c>
      <c r="BU271">
        <v>1</v>
      </c>
      <c r="BV271">
        <v>1</v>
      </c>
      <c r="BW271">
        <v>0</v>
      </c>
      <c r="BX271">
        <v>0</v>
      </c>
      <c r="BY271" t="s">
        <v>629</v>
      </c>
      <c r="BZ271" t="s">
        <v>629</v>
      </c>
      <c r="CA271" t="s">
        <v>629</v>
      </c>
      <c r="CB271" t="s">
        <v>629</v>
      </c>
      <c r="CC271" t="s">
        <v>629</v>
      </c>
      <c r="CD271" t="s">
        <v>629</v>
      </c>
      <c r="CE271">
        <v>1</v>
      </c>
      <c r="CF271" t="s">
        <v>629</v>
      </c>
      <c r="CG271">
        <v>0</v>
      </c>
      <c r="CH271" t="s">
        <v>629</v>
      </c>
      <c r="CI271" t="s">
        <v>629</v>
      </c>
      <c r="CJ271" t="s">
        <v>629</v>
      </c>
      <c r="CK271" t="s">
        <v>629</v>
      </c>
      <c r="CL271" t="s">
        <v>629</v>
      </c>
      <c r="CM271">
        <v>1</v>
      </c>
      <c r="CN271" t="s">
        <v>629</v>
      </c>
      <c r="CO271" t="s">
        <v>629</v>
      </c>
      <c r="CP271">
        <v>1</v>
      </c>
      <c r="CQ271" t="s">
        <v>629</v>
      </c>
      <c r="CR271">
        <v>1</v>
      </c>
      <c r="CS271">
        <v>1</v>
      </c>
      <c r="CT271" t="s">
        <v>629</v>
      </c>
      <c r="CU271" t="s">
        <v>629</v>
      </c>
      <c r="CV271" t="s">
        <v>629</v>
      </c>
    </row>
    <row r="272" spans="1:100" ht="15.75" customHeight="1">
      <c r="A272">
        <v>480</v>
      </c>
      <c r="B272" t="s">
        <v>235</v>
      </c>
      <c r="C272" t="s">
        <v>236</v>
      </c>
      <c r="D272">
        <v>5</v>
      </c>
      <c r="E272">
        <v>4</v>
      </c>
      <c r="F272">
        <v>2003</v>
      </c>
      <c r="G272" t="s">
        <v>251</v>
      </c>
      <c r="H272">
        <v>1960</v>
      </c>
      <c r="I272" t="s">
        <v>629</v>
      </c>
      <c r="J272">
        <v>0</v>
      </c>
      <c r="K272" t="s">
        <v>629</v>
      </c>
      <c r="L272">
        <v>1</v>
      </c>
      <c r="M272">
        <v>17</v>
      </c>
      <c r="N272" t="s">
        <v>252</v>
      </c>
      <c r="O272">
        <v>0</v>
      </c>
      <c r="P272">
        <v>2</v>
      </c>
      <c r="Q272">
        <v>0</v>
      </c>
      <c r="R272" t="s">
        <v>393</v>
      </c>
      <c r="S272">
        <v>0</v>
      </c>
      <c r="T272">
        <v>0</v>
      </c>
      <c r="U272">
        <v>0</v>
      </c>
      <c r="V272">
        <v>0</v>
      </c>
      <c r="W272">
        <v>0</v>
      </c>
      <c r="X272">
        <v>1</v>
      </c>
      <c r="Y272">
        <v>0</v>
      </c>
      <c r="Z272">
        <v>0</v>
      </c>
      <c r="AA272">
        <v>65201</v>
      </c>
      <c r="AB272">
        <v>18629</v>
      </c>
      <c r="AC272" t="s">
        <v>253</v>
      </c>
      <c r="AD272">
        <v>5</v>
      </c>
      <c r="AE272" t="s">
        <v>629</v>
      </c>
      <c r="AF272" t="s">
        <v>629</v>
      </c>
      <c r="AG272">
        <v>4</v>
      </c>
      <c r="AH272" t="s">
        <v>629</v>
      </c>
      <c r="AI272" t="s">
        <v>629</v>
      </c>
      <c r="AJ272">
        <v>585</v>
      </c>
      <c r="AK272">
        <v>44.78921743860721</v>
      </c>
      <c r="AL272">
        <v>630</v>
      </c>
      <c r="AM272">
        <v>48.234541856961613</v>
      </c>
      <c r="AN272" t="s">
        <v>629</v>
      </c>
      <c r="AO272" t="s">
        <v>629</v>
      </c>
      <c r="AP272" t="s">
        <v>629</v>
      </c>
      <c r="AQ272" t="s">
        <v>629</v>
      </c>
      <c r="AR272" t="s">
        <v>395</v>
      </c>
      <c r="AS272">
        <v>1</v>
      </c>
      <c r="AT272">
        <v>1</v>
      </c>
      <c r="AU272">
        <v>0</v>
      </c>
      <c r="AV272">
        <v>0</v>
      </c>
      <c r="AW272">
        <v>97</v>
      </c>
      <c r="AX272">
        <v>1</v>
      </c>
      <c r="AY272">
        <v>1</v>
      </c>
      <c r="AZ272">
        <v>1</v>
      </c>
      <c r="BA272">
        <v>0</v>
      </c>
      <c r="BB272">
        <v>0</v>
      </c>
      <c r="BC272">
        <v>0</v>
      </c>
      <c r="BD272">
        <v>0</v>
      </c>
      <c r="BE272">
        <v>0</v>
      </c>
      <c r="BF272">
        <v>0</v>
      </c>
      <c r="BG272" t="s">
        <v>629</v>
      </c>
      <c r="BH272" t="s">
        <v>244</v>
      </c>
      <c r="BI272">
        <v>1</v>
      </c>
      <c r="BJ272">
        <v>4</v>
      </c>
      <c r="BK272">
        <v>0</v>
      </c>
      <c r="BL272">
        <v>0</v>
      </c>
      <c r="BM272">
        <v>2</v>
      </c>
      <c r="BN272">
        <v>0</v>
      </c>
      <c r="BO272" t="s">
        <v>629</v>
      </c>
      <c r="BP272">
        <v>0</v>
      </c>
      <c r="BQ272">
        <v>0</v>
      </c>
      <c r="BR272">
        <v>1</v>
      </c>
      <c r="BS272">
        <v>0</v>
      </c>
      <c r="BT272">
        <v>0</v>
      </c>
      <c r="BU272">
        <v>1</v>
      </c>
      <c r="BV272">
        <v>1</v>
      </c>
      <c r="BW272">
        <v>0</v>
      </c>
      <c r="BX272">
        <v>0</v>
      </c>
      <c r="BY272" t="s">
        <v>629</v>
      </c>
      <c r="BZ272" t="s">
        <v>629</v>
      </c>
      <c r="CA272" t="s">
        <v>629</v>
      </c>
      <c r="CB272" t="s">
        <v>629</v>
      </c>
      <c r="CC272" t="s">
        <v>629</v>
      </c>
      <c r="CD272" t="s">
        <v>629</v>
      </c>
      <c r="CE272">
        <v>1</v>
      </c>
      <c r="CF272" t="s">
        <v>629</v>
      </c>
      <c r="CG272">
        <v>0</v>
      </c>
      <c r="CH272" t="s">
        <v>629</v>
      </c>
      <c r="CI272" t="s">
        <v>629</v>
      </c>
      <c r="CJ272" t="s">
        <v>629</v>
      </c>
      <c r="CK272" t="s">
        <v>629</v>
      </c>
      <c r="CL272" t="s">
        <v>629</v>
      </c>
      <c r="CM272">
        <v>1</v>
      </c>
      <c r="CN272" t="s">
        <v>629</v>
      </c>
      <c r="CO272" t="s">
        <v>629</v>
      </c>
      <c r="CP272">
        <v>1</v>
      </c>
      <c r="CQ272" t="s">
        <v>629</v>
      </c>
      <c r="CR272">
        <v>1</v>
      </c>
      <c r="CS272">
        <v>1</v>
      </c>
      <c r="CT272" t="s">
        <v>629</v>
      </c>
      <c r="CU272" t="s">
        <v>629</v>
      </c>
      <c r="CV272" t="s">
        <v>629</v>
      </c>
    </row>
    <row r="273" spans="1:100" ht="15.75" customHeight="1">
      <c r="A273">
        <v>480</v>
      </c>
      <c r="B273" t="s">
        <v>235</v>
      </c>
      <c r="C273" t="s">
        <v>236</v>
      </c>
      <c r="D273">
        <v>5</v>
      </c>
      <c r="E273">
        <v>4</v>
      </c>
      <c r="F273">
        <v>2004</v>
      </c>
      <c r="G273" t="s">
        <v>251</v>
      </c>
      <c r="H273">
        <v>1960</v>
      </c>
      <c r="I273" t="s">
        <v>629</v>
      </c>
      <c r="J273">
        <v>0</v>
      </c>
      <c r="K273" t="s">
        <v>629</v>
      </c>
      <c r="L273">
        <v>1</v>
      </c>
      <c r="M273">
        <v>17</v>
      </c>
      <c r="N273" t="s">
        <v>252</v>
      </c>
      <c r="O273">
        <v>0</v>
      </c>
      <c r="P273">
        <v>2</v>
      </c>
      <c r="Q273">
        <v>0</v>
      </c>
      <c r="R273" t="s">
        <v>393</v>
      </c>
      <c r="S273">
        <v>0</v>
      </c>
      <c r="T273">
        <v>0</v>
      </c>
      <c r="U273">
        <v>0</v>
      </c>
      <c r="V273">
        <v>0</v>
      </c>
      <c r="W273">
        <v>0</v>
      </c>
      <c r="X273">
        <v>1</v>
      </c>
      <c r="Y273">
        <v>0</v>
      </c>
      <c r="Z273">
        <v>0</v>
      </c>
      <c r="AA273">
        <v>64284</v>
      </c>
      <c r="AB273">
        <v>18367</v>
      </c>
      <c r="AC273" t="s">
        <v>253</v>
      </c>
      <c r="AD273">
        <v>5</v>
      </c>
      <c r="AE273" t="s">
        <v>629</v>
      </c>
      <c r="AF273" t="s">
        <v>629</v>
      </c>
      <c r="AG273">
        <v>4</v>
      </c>
      <c r="AH273" t="s">
        <v>629</v>
      </c>
      <c r="AI273" t="s">
        <v>629</v>
      </c>
      <c r="AJ273">
        <v>615</v>
      </c>
      <c r="AK273">
        <v>45.603327911357084</v>
      </c>
      <c r="AL273">
        <v>660</v>
      </c>
      <c r="AM273">
        <v>48.9401567829198</v>
      </c>
      <c r="AN273" t="s">
        <v>629</v>
      </c>
      <c r="AO273" t="s">
        <v>629</v>
      </c>
      <c r="AP273" t="s">
        <v>629</v>
      </c>
      <c r="AQ273" t="s">
        <v>629</v>
      </c>
      <c r="AR273" t="s">
        <v>395</v>
      </c>
      <c r="AS273">
        <v>1</v>
      </c>
      <c r="AT273">
        <v>1</v>
      </c>
      <c r="AU273">
        <v>0</v>
      </c>
      <c r="AV273">
        <v>0</v>
      </c>
      <c r="AW273">
        <v>97</v>
      </c>
      <c r="AX273">
        <v>1</v>
      </c>
      <c r="AY273">
        <v>1</v>
      </c>
      <c r="AZ273">
        <v>1</v>
      </c>
      <c r="BA273">
        <v>0</v>
      </c>
      <c r="BB273">
        <v>0</v>
      </c>
      <c r="BC273">
        <v>0</v>
      </c>
      <c r="BD273">
        <v>0</v>
      </c>
      <c r="BE273">
        <v>0</v>
      </c>
      <c r="BF273">
        <v>0</v>
      </c>
      <c r="BG273" t="s">
        <v>629</v>
      </c>
      <c r="BH273" t="s">
        <v>244</v>
      </c>
      <c r="BI273">
        <v>1</v>
      </c>
      <c r="BJ273">
        <v>4</v>
      </c>
      <c r="BK273">
        <v>0</v>
      </c>
      <c r="BL273">
        <v>0</v>
      </c>
      <c r="BM273">
        <v>2</v>
      </c>
      <c r="BN273">
        <v>0</v>
      </c>
      <c r="BO273" t="s">
        <v>629</v>
      </c>
      <c r="BP273">
        <v>0</v>
      </c>
      <c r="BQ273">
        <v>0</v>
      </c>
      <c r="BR273">
        <v>1</v>
      </c>
      <c r="BS273">
        <v>0</v>
      </c>
      <c r="BT273">
        <v>0</v>
      </c>
      <c r="BU273">
        <v>1</v>
      </c>
      <c r="BV273">
        <v>1</v>
      </c>
      <c r="BW273">
        <v>0</v>
      </c>
      <c r="BX273">
        <v>0</v>
      </c>
      <c r="BY273" t="s">
        <v>629</v>
      </c>
      <c r="BZ273" t="s">
        <v>629</v>
      </c>
      <c r="CA273" t="s">
        <v>629</v>
      </c>
      <c r="CB273" t="s">
        <v>629</v>
      </c>
      <c r="CC273" t="s">
        <v>629</v>
      </c>
      <c r="CD273" t="s">
        <v>629</v>
      </c>
      <c r="CE273">
        <v>1</v>
      </c>
      <c r="CF273" t="s">
        <v>629</v>
      </c>
      <c r="CG273">
        <v>0</v>
      </c>
      <c r="CH273" t="s">
        <v>629</v>
      </c>
      <c r="CI273" t="s">
        <v>629</v>
      </c>
      <c r="CJ273" t="s">
        <v>629</v>
      </c>
      <c r="CK273" t="s">
        <v>629</v>
      </c>
      <c r="CL273" t="s">
        <v>629</v>
      </c>
      <c r="CM273">
        <v>1</v>
      </c>
      <c r="CN273" t="s">
        <v>629</v>
      </c>
      <c r="CO273" t="s">
        <v>629</v>
      </c>
      <c r="CP273">
        <v>1</v>
      </c>
      <c r="CQ273" t="s">
        <v>629</v>
      </c>
      <c r="CR273">
        <v>1</v>
      </c>
      <c r="CS273">
        <v>1</v>
      </c>
      <c r="CT273" t="s">
        <v>629</v>
      </c>
      <c r="CU273" t="s">
        <v>629</v>
      </c>
      <c r="CV273" t="s">
        <v>629</v>
      </c>
    </row>
    <row r="274" spans="1:100" ht="15.75" customHeight="1">
      <c r="A274">
        <v>480</v>
      </c>
      <c r="B274" t="s">
        <v>235</v>
      </c>
      <c r="C274" t="s">
        <v>236</v>
      </c>
      <c r="D274">
        <v>5</v>
      </c>
      <c r="E274">
        <v>4</v>
      </c>
      <c r="F274">
        <v>2005</v>
      </c>
      <c r="G274" t="s">
        <v>251</v>
      </c>
      <c r="H274">
        <v>1960</v>
      </c>
      <c r="I274" t="s">
        <v>629</v>
      </c>
      <c r="J274">
        <v>0</v>
      </c>
      <c r="K274" t="s">
        <v>629</v>
      </c>
      <c r="L274">
        <v>1</v>
      </c>
      <c r="M274">
        <v>17</v>
      </c>
      <c r="N274" t="s">
        <v>252</v>
      </c>
      <c r="O274">
        <v>0</v>
      </c>
      <c r="P274">
        <v>2</v>
      </c>
      <c r="Q274">
        <v>0</v>
      </c>
      <c r="R274" t="s">
        <v>393</v>
      </c>
      <c r="S274">
        <v>0</v>
      </c>
      <c r="T274">
        <v>0</v>
      </c>
      <c r="U274">
        <v>0</v>
      </c>
      <c r="V274">
        <v>0</v>
      </c>
      <c r="W274">
        <v>0</v>
      </c>
      <c r="X274">
        <v>1</v>
      </c>
      <c r="Y274">
        <v>0</v>
      </c>
      <c r="Z274">
        <v>0</v>
      </c>
      <c r="AA274">
        <v>68302</v>
      </c>
      <c r="AB274">
        <v>19515</v>
      </c>
      <c r="AC274" t="s">
        <v>253</v>
      </c>
      <c r="AD274">
        <v>5</v>
      </c>
      <c r="AE274" t="s">
        <v>629</v>
      </c>
      <c r="AF274" t="s">
        <v>629</v>
      </c>
      <c r="AG274">
        <v>4</v>
      </c>
      <c r="AH274" t="s">
        <v>629</v>
      </c>
      <c r="AI274" t="s">
        <v>629</v>
      </c>
      <c r="AJ274">
        <v>655</v>
      </c>
      <c r="AK274">
        <v>48.084296596542508</v>
      </c>
      <c r="AL274">
        <v>705</v>
      </c>
      <c r="AM274">
        <v>51.754853588644991</v>
      </c>
      <c r="AN274" t="s">
        <v>629</v>
      </c>
      <c r="AO274" t="s">
        <v>629</v>
      </c>
      <c r="AP274" t="s">
        <v>629</v>
      </c>
      <c r="AQ274" t="s">
        <v>629</v>
      </c>
      <c r="AR274" t="s">
        <v>395</v>
      </c>
      <c r="AS274">
        <v>1</v>
      </c>
      <c r="AT274">
        <v>1</v>
      </c>
      <c r="AU274">
        <v>0</v>
      </c>
      <c r="AV274">
        <v>0</v>
      </c>
      <c r="AW274">
        <v>97</v>
      </c>
      <c r="AX274">
        <v>1</v>
      </c>
      <c r="AY274">
        <v>1</v>
      </c>
      <c r="AZ274">
        <v>1</v>
      </c>
      <c r="BA274">
        <v>0</v>
      </c>
      <c r="BB274">
        <v>0</v>
      </c>
      <c r="BC274">
        <v>0</v>
      </c>
      <c r="BD274">
        <v>0</v>
      </c>
      <c r="BE274">
        <v>0</v>
      </c>
      <c r="BF274">
        <v>0</v>
      </c>
      <c r="BG274" t="s">
        <v>629</v>
      </c>
      <c r="BH274" t="s">
        <v>244</v>
      </c>
      <c r="BI274">
        <v>1</v>
      </c>
      <c r="BJ274">
        <v>4</v>
      </c>
      <c r="BK274">
        <v>0</v>
      </c>
      <c r="BL274">
        <v>0</v>
      </c>
      <c r="BM274">
        <v>2</v>
      </c>
      <c r="BN274">
        <v>0</v>
      </c>
      <c r="BO274" t="s">
        <v>629</v>
      </c>
      <c r="BP274">
        <v>0</v>
      </c>
      <c r="BQ274">
        <v>0</v>
      </c>
      <c r="BR274">
        <v>1</v>
      </c>
      <c r="BS274">
        <v>0</v>
      </c>
      <c r="BT274">
        <v>0</v>
      </c>
      <c r="BU274">
        <v>1</v>
      </c>
      <c r="BV274">
        <v>1</v>
      </c>
      <c r="BW274">
        <v>0</v>
      </c>
      <c r="BX274">
        <v>0</v>
      </c>
      <c r="BY274" t="s">
        <v>629</v>
      </c>
      <c r="BZ274" t="s">
        <v>629</v>
      </c>
      <c r="CA274" t="s">
        <v>629</v>
      </c>
      <c r="CB274" t="s">
        <v>629</v>
      </c>
      <c r="CC274" t="s">
        <v>629</v>
      </c>
      <c r="CD274" t="s">
        <v>629</v>
      </c>
      <c r="CE274">
        <v>1</v>
      </c>
      <c r="CF274" t="s">
        <v>629</v>
      </c>
      <c r="CG274">
        <v>0</v>
      </c>
      <c r="CH274" t="s">
        <v>629</v>
      </c>
      <c r="CI274" t="s">
        <v>629</v>
      </c>
      <c r="CJ274" t="s">
        <v>629</v>
      </c>
      <c r="CK274" t="s">
        <v>629</v>
      </c>
      <c r="CL274" t="s">
        <v>629</v>
      </c>
      <c r="CM274">
        <v>1</v>
      </c>
      <c r="CN274" t="s">
        <v>629</v>
      </c>
      <c r="CO274" t="s">
        <v>629</v>
      </c>
      <c r="CP274">
        <v>1</v>
      </c>
      <c r="CQ274" t="s">
        <v>629</v>
      </c>
      <c r="CR274">
        <v>1</v>
      </c>
      <c r="CS274">
        <v>1</v>
      </c>
      <c r="CT274" t="s">
        <v>629</v>
      </c>
      <c r="CU274" t="s">
        <v>629</v>
      </c>
      <c r="CV274" t="s">
        <v>629</v>
      </c>
    </row>
    <row r="275" spans="1:100" ht="15.75" customHeight="1">
      <c r="A275">
        <v>480</v>
      </c>
      <c r="B275" t="s">
        <v>235</v>
      </c>
      <c r="C275" t="s">
        <v>236</v>
      </c>
      <c r="D275">
        <v>5</v>
      </c>
      <c r="E275">
        <v>4</v>
      </c>
      <c r="F275">
        <v>2006</v>
      </c>
      <c r="G275" t="s">
        <v>251</v>
      </c>
      <c r="H275">
        <v>1960</v>
      </c>
      <c r="I275" t="s">
        <v>629</v>
      </c>
      <c r="J275">
        <v>0</v>
      </c>
      <c r="K275" t="s">
        <v>629</v>
      </c>
      <c r="L275">
        <v>1</v>
      </c>
      <c r="M275">
        <v>17</v>
      </c>
      <c r="N275" t="s">
        <v>252</v>
      </c>
      <c r="O275">
        <v>0</v>
      </c>
      <c r="P275">
        <v>2</v>
      </c>
      <c r="Q275">
        <v>0</v>
      </c>
      <c r="R275" t="s">
        <v>393</v>
      </c>
      <c r="S275">
        <v>0</v>
      </c>
      <c r="T275">
        <v>0</v>
      </c>
      <c r="U275">
        <v>0</v>
      </c>
      <c r="V275">
        <v>0</v>
      </c>
      <c r="W275">
        <v>0</v>
      </c>
      <c r="X275">
        <v>1</v>
      </c>
      <c r="Y275">
        <v>0</v>
      </c>
      <c r="Z275">
        <v>0</v>
      </c>
      <c r="AA275">
        <v>67564</v>
      </c>
      <c r="AB275">
        <v>19304</v>
      </c>
      <c r="AC275" t="s">
        <v>253</v>
      </c>
      <c r="AD275">
        <v>5</v>
      </c>
      <c r="AE275" t="s">
        <v>629</v>
      </c>
      <c r="AF275" t="s">
        <v>629</v>
      </c>
      <c r="AG275">
        <v>4</v>
      </c>
      <c r="AH275" t="s">
        <v>629</v>
      </c>
      <c r="AI275" t="s">
        <v>629</v>
      </c>
      <c r="AJ275">
        <v>690</v>
      </c>
      <c r="AK275">
        <v>47.127321524375617</v>
      </c>
      <c r="AL275">
        <v>740</v>
      </c>
      <c r="AM275">
        <v>50.542344823243411</v>
      </c>
      <c r="AN275" t="s">
        <v>629</v>
      </c>
      <c r="AO275" t="s">
        <v>629</v>
      </c>
      <c r="AP275" t="s">
        <v>629</v>
      </c>
      <c r="AQ275" t="s">
        <v>629</v>
      </c>
      <c r="AR275" t="s">
        <v>395</v>
      </c>
      <c r="AS275">
        <v>1</v>
      </c>
      <c r="AT275">
        <v>1</v>
      </c>
      <c r="AU275">
        <v>0</v>
      </c>
      <c r="AV275">
        <v>0</v>
      </c>
      <c r="AW275">
        <v>97</v>
      </c>
      <c r="AX275">
        <v>1</v>
      </c>
      <c r="AY275">
        <v>1</v>
      </c>
      <c r="AZ275">
        <v>1</v>
      </c>
      <c r="BA275">
        <v>0</v>
      </c>
      <c r="BB275">
        <v>0</v>
      </c>
      <c r="BC275">
        <v>0</v>
      </c>
      <c r="BD275">
        <v>0</v>
      </c>
      <c r="BE275">
        <v>0</v>
      </c>
      <c r="BF275">
        <v>0</v>
      </c>
      <c r="BG275" t="s">
        <v>629</v>
      </c>
      <c r="BH275" t="s">
        <v>244</v>
      </c>
      <c r="BI275">
        <v>1</v>
      </c>
      <c r="BJ275">
        <v>4</v>
      </c>
      <c r="BK275">
        <v>0</v>
      </c>
      <c r="BL275">
        <v>0</v>
      </c>
      <c r="BM275">
        <v>2</v>
      </c>
      <c r="BN275">
        <v>0</v>
      </c>
      <c r="BO275" t="s">
        <v>629</v>
      </c>
      <c r="BP275">
        <v>0</v>
      </c>
      <c r="BQ275">
        <v>0</v>
      </c>
      <c r="BR275">
        <v>1</v>
      </c>
      <c r="BS275">
        <v>0</v>
      </c>
      <c r="BT275">
        <v>0</v>
      </c>
      <c r="BU275">
        <v>1</v>
      </c>
      <c r="BV275">
        <v>1</v>
      </c>
      <c r="BW275">
        <v>0</v>
      </c>
      <c r="BX275">
        <v>0</v>
      </c>
      <c r="BY275" t="s">
        <v>629</v>
      </c>
      <c r="BZ275" t="s">
        <v>629</v>
      </c>
      <c r="CA275" t="s">
        <v>629</v>
      </c>
      <c r="CB275" t="s">
        <v>629</v>
      </c>
      <c r="CC275" t="s">
        <v>629</v>
      </c>
      <c r="CD275" t="s">
        <v>629</v>
      </c>
      <c r="CE275">
        <v>1</v>
      </c>
      <c r="CF275" t="s">
        <v>629</v>
      </c>
      <c r="CG275">
        <v>0</v>
      </c>
      <c r="CH275" t="s">
        <v>629</v>
      </c>
      <c r="CI275" t="s">
        <v>629</v>
      </c>
      <c r="CJ275" t="s">
        <v>629</v>
      </c>
      <c r="CK275" t="s">
        <v>629</v>
      </c>
      <c r="CL275" t="s">
        <v>629</v>
      </c>
      <c r="CM275">
        <v>1</v>
      </c>
      <c r="CN275" t="s">
        <v>629</v>
      </c>
      <c r="CO275" t="s">
        <v>629</v>
      </c>
      <c r="CP275">
        <v>1</v>
      </c>
      <c r="CQ275" t="s">
        <v>629</v>
      </c>
      <c r="CR275">
        <v>1</v>
      </c>
      <c r="CS275">
        <v>1</v>
      </c>
      <c r="CT275" t="s">
        <v>629</v>
      </c>
      <c r="CU275" t="s">
        <v>629</v>
      </c>
      <c r="CV275" t="s">
        <v>629</v>
      </c>
    </row>
    <row r="276" spans="1:100" ht="15.75" customHeight="1">
      <c r="A276">
        <v>480</v>
      </c>
      <c r="B276" t="s">
        <v>235</v>
      </c>
      <c r="C276" t="s">
        <v>236</v>
      </c>
      <c r="D276">
        <v>5</v>
      </c>
      <c r="E276">
        <v>4</v>
      </c>
      <c r="F276">
        <v>2007</v>
      </c>
      <c r="G276" t="s">
        <v>251</v>
      </c>
      <c r="H276">
        <v>1960</v>
      </c>
      <c r="I276" t="s">
        <v>629</v>
      </c>
      <c r="J276">
        <v>0</v>
      </c>
      <c r="K276" t="s">
        <v>629</v>
      </c>
      <c r="L276">
        <v>1</v>
      </c>
      <c r="M276">
        <v>17</v>
      </c>
      <c r="N276" t="s">
        <v>252</v>
      </c>
      <c r="O276">
        <v>0</v>
      </c>
      <c r="P276">
        <v>2</v>
      </c>
      <c r="Q276">
        <v>0</v>
      </c>
      <c r="R276" t="s">
        <v>393</v>
      </c>
      <c r="S276">
        <v>0</v>
      </c>
      <c r="T276">
        <v>0</v>
      </c>
      <c r="U276">
        <v>0</v>
      </c>
      <c r="V276">
        <v>0</v>
      </c>
      <c r="W276">
        <v>0</v>
      </c>
      <c r="X276">
        <v>1</v>
      </c>
      <c r="Y276">
        <v>0</v>
      </c>
      <c r="Z276">
        <v>0</v>
      </c>
      <c r="AA276">
        <v>64578</v>
      </c>
      <c r="AB276">
        <v>18451</v>
      </c>
      <c r="AC276" t="s">
        <v>253</v>
      </c>
      <c r="AD276">
        <v>5</v>
      </c>
      <c r="AE276" t="s">
        <v>629</v>
      </c>
      <c r="AF276" t="s">
        <v>629</v>
      </c>
      <c r="AG276">
        <v>4</v>
      </c>
      <c r="AH276" t="s">
        <v>629</v>
      </c>
      <c r="AI276" t="s">
        <v>629</v>
      </c>
      <c r="AJ276">
        <v>750</v>
      </c>
      <c r="AK276">
        <v>48.55456223250377</v>
      </c>
      <c r="AL276">
        <v>804</v>
      </c>
      <c r="AM276">
        <v>52.050490713244045</v>
      </c>
      <c r="AN276" t="s">
        <v>629</v>
      </c>
      <c r="AO276" t="s">
        <v>629</v>
      </c>
      <c r="AP276" t="s">
        <v>629</v>
      </c>
      <c r="AQ276" t="s">
        <v>629</v>
      </c>
      <c r="AR276" t="s">
        <v>395</v>
      </c>
      <c r="AS276">
        <v>1</v>
      </c>
      <c r="AT276">
        <v>1</v>
      </c>
      <c r="AU276">
        <v>0</v>
      </c>
      <c r="AV276">
        <v>0</v>
      </c>
      <c r="AW276">
        <v>97</v>
      </c>
      <c r="AX276">
        <v>1</v>
      </c>
      <c r="AY276">
        <v>1</v>
      </c>
      <c r="AZ276">
        <v>1</v>
      </c>
      <c r="BA276">
        <v>0</v>
      </c>
      <c r="BB276">
        <v>0</v>
      </c>
      <c r="BC276">
        <v>0</v>
      </c>
      <c r="BD276">
        <v>0</v>
      </c>
      <c r="BE276">
        <v>0</v>
      </c>
      <c r="BF276">
        <v>0</v>
      </c>
      <c r="BG276" t="s">
        <v>629</v>
      </c>
      <c r="BH276" t="s">
        <v>244</v>
      </c>
      <c r="BI276">
        <v>1</v>
      </c>
      <c r="BJ276">
        <v>4</v>
      </c>
      <c r="BK276">
        <v>0</v>
      </c>
      <c r="BL276">
        <v>0</v>
      </c>
      <c r="BM276">
        <v>2</v>
      </c>
      <c r="BN276">
        <v>0</v>
      </c>
      <c r="BO276" t="s">
        <v>629</v>
      </c>
      <c r="BP276">
        <v>0</v>
      </c>
      <c r="BQ276">
        <v>0</v>
      </c>
      <c r="BR276">
        <v>1</v>
      </c>
      <c r="BS276">
        <v>0</v>
      </c>
      <c r="BT276">
        <v>0</v>
      </c>
      <c r="BU276">
        <v>1</v>
      </c>
      <c r="BV276">
        <v>1</v>
      </c>
      <c r="BW276">
        <v>0</v>
      </c>
      <c r="BX276">
        <v>0</v>
      </c>
      <c r="BY276" t="s">
        <v>629</v>
      </c>
      <c r="BZ276" t="s">
        <v>629</v>
      </c>
      <c r="CA276" t="s">
        <v>629</v>
      </c>
      <c r="CB276" t="s">
        <v>629</v>
      </c>
      <c r="CC276" t="s">
        <v>629</v>
      </c>
      <c r="CD276" t="s">
        <v>629</v>
      </c>
      <c r="CE276">
        <v>1</v>
      </c>
      <c r="CF276" t="s">
        <v>629</v>
      </c>
      <c r="CG276">
        <v>0</v>
      </c>
      <c r="CH276" t="s">
        <v>629</v>
      </c>
      <c r="CI276" t="s">
        <v>629</v>
      </c>
      <c r="CJ276" t="s">
        <v>629</v>
      </c>
      <c r="CK276" t="s">
        <v>629</v>
      </c>
      <c r="CL276" t="s">
        <v>629</v>
      </c>
      <c r="CM276">
        <v>1</v>
      </c>
      <c r="CN276" t="s">
        <v>629</v>
      </c>
      <c r="CO276" t="s">
        <v>629</v>
      </c>
      <c r="CP276">
        <v>1</v>
      </c>
      <c r="CQ276" t="s">
        <v>629</v>
      </c>
      <c r="CR276">
        <v>1</v>
      </c>
      <c r="CS276">
        <v>1</v>
      </c>
      <c r="CT276" t="s">
        <v>629</v>
      </c>
      <c r="CU276" t="s">
        <v>629</v>
      </c>
      <c r="CV276" t="s">
        <v>629</v>
      </c>
    </row>
    <row r="277" spans="1:100" ht="15.75" customHeight="1">
      <c r="A277">
        <v>480</v>
      </c>
      <c r="B277" t="s">
        <v>235</v>
      </c>
      <c r="C277" t="s">
        <v>236</v>
      </c>
      <c r="D277">
        <v>5</v>
      </c>
      <c r="E277">
        <v>4</v>
      </c>
      <c r="F277">
        <v>2008</v>
      </c>
      <c r="G277" t="s">
        <v>251</v>
      </c>
      <c r="H277">
        <v>1960</v>
      </c>
      <c r="I277" t="s">
        <v>629</v>
      </c>
      <c r="J277">
        <v>0</v>
      </c>
      <c r="K277" t="s">
        <v>629</v>
      </c>
      <c r="L277">
        <v>1</v>
      </c>
      <c r="M277">
        <v>17</v>
      </c>
      <c r="N277" t="s">
        <v>252</v>
      </c>
      <c r="O277">
        <v>0</v>
      </c>
      <c r="P277">
        <v>2</v>
      </c>
      <c r="Q277">
        <v>0</v>
      </c>
      <c r="R277" t="s">
        <v>393</v>
      </c>
      <c r="S277">
        <v>0</v>
      </c>
      <c r="T277">
        <v>0</v>
      </c>
      <c r="U277">
        <v>0</v>
      </c>
      <c r="V277">
        <v>0</v>
      </c>
      <c r="W277">
        <v>0</v>
      </c>
      <c r="X277">
        <v>1</v>
      </c>
      <c r="Y277">
        <v>0</v>
      </c>
      <c r="Z277">
        <v>0</v>
      </c>
      <c r="AA277">
        <v>63504</v>
      </c>
      <c r="AB277">
        <v>18144</v>
      </c>
      <c r="AC277" t="s">
        <v>253</v>
      </c>
      <c r="AD277">
        <v>5</v>
      </c>
      <c r="AE277" t="s">
        <v>629</v>
      </c>
      <c r="AF277" t="s">
        <v>629</v>
      </c>
      <c r="AG277">
        <v>4</v>
      </c>
      <c r="AH277" t="s">
        <v>629</v>
      </c>
      <c r="AI277" t="s">
        <v>629</v>
      </c>
      <c r="AJ277">
        <v>818</v>
      </c>
      <c r="AK277">
        <v>51.090301995252545</v>
      </c>
      <c r="AL277">
        <v>876</v>
      </c>
      <c r="AM277">
        <v>54.712841745527172</v>
      </c>
      <c r="AN277" t="s">
        <v>629</v>
      </c>
      <c r="AO277" t="s">
        <v>629</v>
      </c>
      <c r="AP277" t="s">
        <v>629</v>
      </c>
      <c r="AQ277" t="s">
        <v>629</v>
      </c>
      <c r="AR277" t="s">
        <v>395</v>
      </c>
      <c r="AS277">
        <v>1</v>
      </c>
      <c r="AT277">
        <v>1</v>
      </c>
      <c r="AU277">
        <v>0</v>
      </c>
      <c r="AV277">
        <v>0</v>
      </c>
      <c r="AW277">
        <v>97</v>
      </c>
      <c r="AX277">
        <v>1</v>
      </c>
      <c r="AY277">
        <v>1</v>
      </c>
      <c r="AZ277">
        <v>1</v>
      </c>
      <c r="BA277">
        <v>0</v>
      </c>
      <c r="BB277">
        <v>0</v>
      </c>
      <c r="BC277">
        <v>0</v>
      </c>
      <c r="BD277">
        <v>0</v>
      </c>
      <c r="BE277">
        <v>0</v>
      </c>
      <c r="BF277">
        <v>0</v>
      </c>
      <c r="BG277" t="s">
        <v>629</v>
      </c>
      <c r="BH277" t="s">
        <v>244</v>
      </c>
      <c r="BI277">
        <v>1</v>
      </c>
      <c r="BJ277">
        <v>4</v>
      </c>
      <c r="BK277">
        <v>0</v>
      </c>
      <c r="BL277">
        <v>0</v>
      </c>
      <c r="BM277">
        <v>2</v>
      </c>
      <c r="BN277">
        <v>0</v>
      </c>
      <c r="BO277" t="s">
        <v>629</v>
      </c>
      <c r="BP277">
        <v>0</v>
      </c>
      <c r="BQ277">
        <v>0</v>
      </c>
      <c r="BR277">
        <v>1</v>
      </c>
      <c r="BS277">
        <v>0</v>
      </c>
      <c r="BT277">
        <v>0</v>
      </c>
      <c r="BU277">
        <v>1</v>
      </c>
      <c r="BV277">
        <v>1</v>
      </c>
      <c r="BW277">
        <v>0</v>
      </c>
      <c r="BX277">
        <v>0</v>
      </c>
      <c r="BY277" t="s">
        <v>629</v>
      </c>
      <c r="BZ277" t="s">
        <v>629</v>
      </c>
      <c r="CA277" t="s">
        <v>629</v>
      </c>
      <c r="CB277" t="s">
        <v>629</v>
      </c>
      <c r="CC277" t="s">
        <v>629</v>
      </c>
      <c r="CD277" t="s">
        <v>629</v>
      </c>
      <c r="CE277">
        <v>1</v>
      </c>
      <c r="CF277" t="s">
        <v>629</v>
      </c>
      <c r="CG277">
        <v>0</v>
      </c>
      <c r="CH277" t="s">
        <v>629</v>
      </c>
      <c r="CI277" t="s">
        <v>629</v>
      </c>
      <c r="CJ277" t="s">
        <v>629</v>
      </c>
      <c r="CK277" t="s">
        <v>629</v>
      </c>
      <c r="CL277" t="s">
        <v>629</v>
      </c>
      <c r="CM277">
        <v>1</v>
      </c>
      <c r="CN277" t="s">
        <v>629</v>
      </c>
      <c r="CO277" t="s">
        <v>629</v>
      </c>
      <c r="CP277">
        <v>1</v>
      </c>
      <c r="CQ277" t="s">
        <v>629</v>
      </c>
      <c r="CR277">
        <v>1</v>
      </c>
      <c r="CS277">
        <v>1</v>
      </c>
      <c r="CT277" t="s">
        <v>629</v>
      </c>
      <c r="CU277" t="s">
        <v>629</v>
      </c>
      <c r="CV277" t="s">
        <v>629</v>
      </c>
    </row>
    <row r="278" spans="1:100" ht="15.75" customHeight="1">
      <c r="A278">
        <v>480</v>
      </c>
      <c r="B278" t="s">
        <v>235</v>
      </c>
      <c r="C278" t="s">
        <v>236</v>
      </c>
      <c r="D278">
        <v>5</v>
      </c>
      <c r="E278">
        <v>4</v>
      </c>
      <c r="F278">
        <v>2009</v>
      </c>
      <c r="G278" t="s">
        <v>251</v>
      </c>
      <c r="H278">
        <v>1960</v>
      </c>
      <c r="I278" t="s">
        <v>629</v>
      </c>
      <c r="J278">
        <v>0</v>
      </c>
      <c r="K278" t="s">
        <v>629</v>
      </c>
      <c r="L278">
        <v>1</v>
      </c>
      <c r="M278">
        <v>17</v>
      </c>
      <c r="N278" t="s">
        <v>252</v>
      </c>
      <c r="O278">
        <v>0</v>
      </c>
      <c r="P278">
        <v>2</v>
      </c>
      <c r="Q278">
        <v>0</v>
      </c>
      <c r="R278" t="s">
        <v>393</v>
      </c>
      <c r="S278">
        <v>0</v>
      </c>
      <c r="T278">
        <v>0</v>
      </c>
      <c r="U278">
        <v>0</v>
      </c>
      <c r="V278">
        <v>0</v>
      </c>
      <c r="W278">
        <v>0</v>
      </c>
      <c r="X278">
        <v>1</v>
      </c>
      <c r="Y278">
        <v>0</v>
      </c>
      <c r="Z278">
        <v>0</v>
      </c>
      <c r="AA278">
        <v>64946</v>
      </c>
      <c r="AB278">
        <v>18556</v>
      </c>
      <c r="AC278" t="s">
        <v>253</v>
      </c>
      <c r="AD278">
        <v>5</v>
      </c>
      <c r="AE278" t="s">
        <v>629</v>
      </c>
      <c r="AF278" t="s">
        <v>629</v>
      </c>
      <c r="AG278">
        <v>4</v>
      </c>
      <c r="AH278" t="s">
        <v>629</v>
      </c>
      <c r="AI278" t="s">
        <v>629</v>
      </c>
      <c r="AJ278">
        <v>890</v>
      </c>
      <c r="AK278">
        <v>56.378223585491142</v>
      </c>
      <c r="AL278">
        <v>953</v>
      </c>
      <c r="AM278">
        <v>60.369041659520285</v>
      </c>
      <c r="AN278" t="s">
        <v>629</v>
      </c>
      <c r="AO278" t="s">
        <v>629</v>
      </c>
      <c r="AP278" t="s">
        <v>629</v>
      </c>
      <c r="AQ278" t="s">
        <v>629</v>
      </c>
      <c r="AR278" t="s">
        <v>395</v>
      </c>
      <c r="AS278">
        <v>1</v>
      </c>
      <c r="AT278">
        <v>1</v>
      </c>
      <c r="AU278">
        <v>0</v>
      </c>
      <c r="AV278">
        <v>0</v>
      </c>
      <c r="AW278">
        <v>97</v>
      </c>
      <c r="AX278">
        <v>1</v>
      </c>
      <c r="AY278">
        <v>1</v>
      </c>
      <c r="AZ278">
        <v>1</v>
      </c>
      <c r="BA278">
        <v>0</v>
      </c>
      <c r="BB278">
        <v>0</v>
      </c>
      <c r="BC278">
        <v>0</v>
      </c>
      <c r="BD278">
        <v>0</v>
      </c>
      <c r="BE278">
        <v>0</v>
      </c>
      <c r="BF278">
        <v>0</v>
      </c>
      <c r="BG278" t="s">
        <v>629</v>
      </c>
      <c r="BH278" t="s">
        <v>244</v>
      </c>
      <c r="BI278">
        <v>1</v>
      </c>
      <c r="BJ278">
        <v>4</v>
      </c>
      <c r="BK278">
        <v>0</v>
      </c>
      <c r="BL278">
        <v>0</v>
      </c>
      <c r="BM278">
        <v>2</v>
      </c>
      <c r="BN278">
        <v>0</v>
      </c>
      <c r="BO278" t="s">
        <v>629</v>
      </c>
      <c r="BP278">
        <v>0</v>
      </c>
      <c r="BQ278">
        <v>0</v>
      </c>
      <c r="BR278">
        <v>1</v>
      </c>
      <c r="BS278">
        <v>0</v>
      </c>
      <c r="BT278">
        <v>0</v>
      </c>
      <c r="BU278">
        <v>1</v>
      </c>
      <c r="BV278">
        <v>1</v>
      </c>
      <c r="BW278">
        <v>0</v>
      </c>
      <c r="BX278">
        <v>0</v>
      </c>
      <c r="BY278" t="s">
        <v>629</v>
      </c>
      <c r="BZ278" t="s">
        <v>629</v>
      </c>
      <c r="CA278" t="s">
        <v>629</v>
      </c>
      <c r="CB278" t="s">
        <v>629</v>
      </c>
      <c r="CC278" t="s">
        <v>629</v>
      </c>
      <c r="CD278" t="s">
        <v>629</v>
      </c>
      <c r="CE278">
        <v>1</v>
      </c>
      <c r="CF278" t="s">
        <v>629</v>
      </c>
      <c r="CG278">
        <v>0</v>
      </c>
      <c r="CH278" t="s">
        <v>629</v>
      </c>
      <c r="CI278" t="s">
        <v>629</v>
      </c>
      <c r="CJ278" t="s">
        <v>629</v>
      </c>
      <c r="CK278" t="s">
        <v>629</v>
      </c>
      <c r="CL278" t="s">
        <v>629</v>
      </c>
      <c r="CM278">
        <v>1</v>
      </c>
      <c r="CN278" t="s">
        <v>629</v>
      </c>
      <c r="CO278" t="s">
        <v>629</v>
      </c>
      <c r="CP278">
        <v>1</v>
      </c>
      <c r="CQ278" t="s">
        <v>629</v>
      </c>
      <c r="CR278">
        <v>1</v>
      </c>
      <c r="CS278">
        <v>1</v>
      </c>
      <c r="CT278" t="s">
        <v>629</v>
      </c>
      <c r="CU278" t="s">
        <v>629</v>
      </c>
      <c r="CV278" t="s">
        <v>629</v>
      </c>
    </row>
    <row r="279" spans="1:100" ht="15.75" customHeight="1">
      <c r="A279">
        <v>480</v>
      </c>
      <c r="B279" t="s">
        <v>235</v>
      </c>
      <c r="C279" t="s">
        <v>236</v>
      </c>
      <c r="D279">
        <v>5</v>
      </c>
      <c r="E279">
        <v>4</v>
      </c>
      <c r="F279">
        <v>2010</v>
      </c>
      <c r="G279" t="s">
        <v>251</v>
      </c>
      <c r="H279">
        <v>1960</v>
      </c>
      <c r="I279" t="s">
        <v>629</v>
      </c>
      <c r="J279">
        <v>0</v>
      </c>
      <c r="K279" t="s">
        <v>629</v>
      </c>
      <c r="L279">
        <v>1</v>
      </c>
      <c r="M279">
        <v>17</v>
      </c>
      <c r="N279" t="s">
        <v>252</v>
      </c>
      <c r="O279">
        <v>0</v>
      </c>
      <c r="P279">
        <v>2</v>
      </c>
      <c r="Q279">
        <v>0</v>
      </c>
      <c r="R279" t="s">
        <v>393</v>
      </c>
      <c r="S279">
        <v>0</v>
      </c>
      <c r="T279">
        <v>0</v>
      </c>
      <c r="U279">
        <v>0</v>
      </c>
      <c r="V279">
        <v>0</v>
      </c>
      <c r="W279">
        <v>0</v>
      </c>
      <c r="X279">
        <v>1</v>
      </c>
      <c r="Y279">
        <v>0</v>
      </c>
      <c r="Z279">
        <v>0</v>
      </c>
      <c r="AA279">
        <v>65065</v>
      </c>
      <c r="AB279">
        <v>18590</v>
      </c>
      <c r="AC279" t="s">
        <v>253</v>
      </c>
      <c r="AD279">
        <v>5</v>
      </c>
      <c r="AE279" t="s">
        <v>629</v>
      </c>
      <c r="AF279" t="s">
        <v>629</v>
      </c>
      <c r="AG279">
        <v>4</v>
      </c>
      <c r="AH279" t="s">
        <v>629</v>
      </c>
      <c r="AI279" t="s">
        <v>629</v>
      </c>
      <c r="AJ279">
        <v>918</v>
      </c>
      <c r="AK279">
        <v>58.206509511099114</v>
      </c>
      <c r="AL279">
        <v>983</v>
      </c>
      <c r="AM279">
        <v>62.3278854568741</v>
      </c>
      <c r="AN279" t="s">
        <v>629</v>
      </c>
      <c r="AO279" t="s">
        <v>629</v>
      </c>
      <c r="AP279" t="s">
        <v>629</v>
      </c>
      <c r="AQ279" t="s">
        <v>629</v>
      </c>
      <c r="AR279" t="s">
        <v>395</v>
      </c>
      <c r="AS279">
        <v>1</v>
      </c>
      <c r="AT279">
        <v>1</v>
      </c>
      <c r="AU279">
        <v>0</v>
      </c>
      <c r="AV279">
        <v>0</v>
      </c>
      <c r="AW279">
        <v>97</v>
      </c>
      <c r="AX279">
        <v>1</v>
      </c>
      <c r="AY279">
        <v>1</v>
      </c>
      <c r="AZ279">
        <v>1</v>
      </c>
      <c r="BA279">
        <v>0</v>
      </c>
      <c r="BB279">
        <v>0</v>
      </c>
      <c r="BC279">
        <v>0</v>
      </c>
      <c r="BD279">
        <v>0</v>
      </c>
      <c r="BE279">
        <v>0</v>
      </c>
      <c r="BF279">
        <v>0</v>
      </c>
      <c r="BG279" t="s">
        <v>629</v>
      </c>
      <c r="BH279" t="s">
        <v>244</v>
      </c>
      <c r="BI279">
        <v>1</v>
      </c>
      <c r="BJ279">
        <v>4</v>
      </c>
      <c r="BK279">
        <v>0</v>
      </c>
      <c r="BL279">
        <v>0</v>
      </c>
      <c r="BM279">
        <v>2</v>
      </c>
      <c r="BN279">
        <v>0</v>
      </c>
      <c r="BO279" t="s">
        <v>629</v>
      </c>
      <c r="BP279">
        <v>0</v>
      </c>
      <c r="BQ279">
        <v>0</v>
      </c>
      <c r="BR279">
        <v>1</v>
      </c>
      <c r="BS279">
        <v>0</v>
      </c>
      <c r="BT279">
        <v>0</v>
      </c>
      <c r="BU279">
        <v>1</v>
      </c>
      <c r="BV279">
        <v>1</v>
      </c>
      <c r="BW279">
        <v>0</v>
      </c>
      <c r="BX279">
        <v>0</v>
      </c>
      <c r="BY279" t="s">
        <v>629</v>
      </c>
      <c r="BZ279" t="s">
        <v>629</v>
      </c>
      <c r="CA279" t="s">
        <v>629</v>
      </c>
      <c r="CB279" t="s">
        <v>629</v>
      </c>
      <c r="CC279" t="s">
        <v>629</v>
      </c>
      <c r="CD279" t="s">
        <v>629</v>
      </c>
      <c r="CE279">
        <v>1</v>
      </c>
      <c r="CF279" t="s">
        <v>629</v>
      </c>
      <c r="CG279">
        <v>0</v>
      </c>
      <c r="CH279" t="s">
        <v>629</v>
      </c>
      <c r="CI279" t="s">
        <v>629</v>
      </c>
      <c r="CJ279" t="s">
        <v>629</v>
      </c>
      <c r="CK279" t="s">
        <v>629</v>
      </c>
      <c r="CL279" t="s">
        <v>629</v>
      </c>
      <c r="CM279">
        <v>1</v>
      </c>
      <c r="CN279" t="s">
        <v>629</v>
      </c>
      <c r="CO279" t="s">
        <v>629</v>
      </c>
      <c r="CP279">
        <v>1</v>
      </c>
      <c r="CQ279" t="s">
        <v>629</v>
      </c>
      <c r="CR279">
        <v>1</v>
      </c>
      <c r="CS279">
        <v>1</v>
      </c>
      <c r="CT279" t="s">
        <v>629</v>
      </c>
      <c r="CU279" t="s">
        <v>629</v>
      </c>
      <c r="CV279" t="s">
        <v>629</v>
      </c>
    </row>
    <row r="280" spans="1:100" ht="15.75" customHeight="1">
      <c r="A280">
        <v>480</v>
      </c>
      <c r="B280" t="s">
        <v>235</v>
      </c>
      <c r="C280" t="s">
        <v>236</v>
      </c>
      <c r="D280">
        <v>5</v>
      </c>
      <c r="E280">
        <v>4</v>
      </c>
      <c r="F280">
        <v>2011</v>
      </c>
      <c r="G280" t="s">
        <v>251</v>
      </c>
      <c r="H280">
        <v>1960</v>
      </c>
      <c r="I280" t="s">
        <v>629</v>
      </c>
      <c r="J280">
        <v>0</v>
      </c>
      <c r="K280" t="s">
        <v>629</v>
      </c>
      <c r="L280">
        <v>1</v>
      </c>
      <c r="M280">
        <v>17</v>
      </c>
      <c r="N280" t="s">
        <v>252</v>
      </c>
      <c r="O280">
        <v>0</v>
      </c>
      <c r="P280">
        <v>2</v>
      </c>
      <c r="Q280">
        <v>0</v>
      </c>
      <c r="R280" t="s">
        <v>393</v>
      </c>
      <c r="S280">
        <v>0</v>
      </c>
      <c r="T280">
        <v>0</v>
      </c>
      <c r="U280">
        <v>0</v>
      </c>
      <c r="V280">
        <v>0</v>
      </c>
      <c r="W280">
        <v>0</v>
      </c>
      <c r="X280">
        <v>1</v>
      </c>
      <c r="Y280">
        <v>0</v>
      </c>
      <c r="Z280">
        <v>0</v>
      </c>
      <c r="AA280">
        <v>63892</v>
      </c>
      <c r="AB280">
        <v>18255</v>
      </c>
      <c r="AC280" t="s">
        <v>253</v>
      </c>
      <c r="AD280">
        <v>5</v>
      </c>
      <c r="AE280" t="s">
        <v>629</v>
      </c>
      <c r="AF280" t="s">
        <v>629</v>
      </c>
      <c r="AG280">
        <v>4</v>
      </c>
      <c r="AH280" t="s">
        <v>629</v>
      </c>
      <c r="AI280" t="s">
        <v>629</v>
      </c>
      <c r="AJ280">
        <v>979</v>
      </c>
      <c r="AK280">
        <v>61.414274539525607</v>
      </c>
      <c r="AL280">
        <v>1048</v>
      </c>
      <c r="AM280">
        <v>65.742757627602487</v>
      </c>
      <c r="AN280" t="s">
        <v>629</v>
      </c>
      <c r="AO280" t="s">
        <v>629</v>
      </c>
      <c r="AP280" t="s">
        <v>629</v>
      </c>
      <c r="AQ280" t="s">
        <v>629</v>
      </c>
      <c r="AR280" t="s">
        <v>395</v>
      </c>
      <c r="AS280">
        <v>1</v>
      </c>
      <c r="AT280">
        <v>1</v>
      </c>
      <c r="AU280">
        <v>0</v>
      </c>
      <c r="AV280">
        <v>0</v>
      </c>
      <c r="AW280">
        <v>97</v>
      </c>
      <c r="AX280">
        <v>1</v>
      </c>
      <c r="AY280">
        <v>1</v>
      </c>
      <c r="AZ280">
        <v>1</v>
      </c>
      <c r="BA280">
        <v>0</v>
      </c>
      <c r="BB280">
        <v>0</v>
      </c>
      <c r="BC280">
        <v>0</v>
      </c>
      <c r="BD280">
        <v>0</v>
      </c>
      <c r="BE280">
        <v>0</v>
      </c>
      <c r="BF280">
        <v>0</v>
      </c>
      <c r="BG280" t="s">
        <v>629</v>
      </c>
      <c r="BH280" t="s">
        <v>244</v>
      </c>
      <c r="BI280">
        <v>1</v>
      </c>
      <c r="BJ280">
        <v>4</v>
      </c>
      <c r="BK280">
        <v>0</v>
      </c>
      <c r="BL280">
        <v>0</v>
      </c>
      <c r="BM280">
        <v>2</v>
      </c>
      <c r="BN280">
        <v>0</v>
      </c>
      <c r="BO280" t="s">
        <v>629</v>
      </c>
      <c r="BP280">
        <v>0</v>
      </c>
      <c r="BQ280">
        <v>0</v>
      </c>
      <c r="BR280">
        <v>1</v>
      </c>
      <c r="BS280">
        <v>0</v>
      </c>
      <c r="BT280">
        <v>0</v>
      </c>
      <c r="BU280">
        <v>1</v>
      </c>
      <c r="BV280">
        <v>1</v>
      </c>
      <c r="BW280">
        <v>0</v>
      </c>
      <c r="BX280">
        <v>0</v>
      </c>
      <c r="BY280" t="s">
        <v>629</v>
      </c>
      <c r="BZ280" t="s">
        <v>629</v>
      </c>
      <c r="CA280" t="s">
        <v>629</v>
      </c>
      <c r="CB280" t="s">
        <v>629</v>
      </c>
      <c r="CC280" t="s">
        <v>629</v>
      </c>
      <c r="CD280" t="s">
        <v>629</v>
      </c>
      <c r="CE280">
        <v>1</v>
      </c>
      <c r="CF280" t="s">
        <v>629</v>
      </c>
      <c r="CG280">
        <v>0</v>
      </c>
      <c r="CH280" t="s">
        <v>629</v>
      </c>
      <c r="CI280" t="s">
        <v>629</v>
      </c>
      <c r="CJ280" t="s">
        <v>629</v>
      </c>
      <c r="CK280" t="s">
        <v>629</v>
      </c>
      <c r="CL280" t="s">
        <v>629</v>
      </c>
      <c r="CM280">
        <v>1</v>
      </c>
      <c r="CN280" t="s">
        <v>629</v>
      </c>
      <c r="CO280" t="s">
        <v>629</v>
      </c>
      <c r="CP280">
        <v>1</v>
      </c>
      <c r="CQ280" t="s">
        <v>629</v>
      </c>
      <c r="CR280">
        <v>1</v>
      </c>
      <c r="CS280">
        <v>1</v>
      </c>
      <c r="CT280" t="s">
        <v>629</v>
      </c>
      <c r="CU280" t="s">
        <v>629</v>
      </c>
      <c r="CV280" t="s">
        <v>629</v>
      </c>
    </row>
    <row r="281" spans="1:100" ht="15.75" customHeight="1">
      <c r="A281">
        <v>480</v>
      </c>
      <c r="B281" t="s">
        <v>235</v>
      </c>
      <c r="C281" t="s">
        <v>236</v>
      </c>
      <c r="D281">
        <v>5</v>
      </c>
      <c r="E281">
        <v>4</v>
      </c>
      <c r="F281">
        <v>2012</v>
      </c>
      <c r="G281" t="s">
        <v>251</v>
      </c>
      <c r="H281">
        <v>1960</v>
      </c>
      <c r="I281" t="s">
        <v>629</v>
      </c>
      <c r="J281">
        <v>0</v>
      </c>
      <c r="K281" t="s">
        <v>629</v>
      </c>
      <c r="L281">
        <v>1</v>
      </c>
      <c r="M281">
        <v>17</v>
      </c>
      <c r="N281" t="s">
        <v>252</v>
      </c>
      <c r="O281">
        <v>0</v>
      </c>
      <c r="P281">
        <v>2</v>
      </c>
      <c r="Q281">
        <v>0</v>
      </c>
      <c r="R281" t="s">
        <v>393</v>
      </c>
      <c r="S281">
        <v>0</v>
      </c>
      <c r="T281">
        <v>0</v>
      </c>
      <c r="U281">
        <v>0</v>
      </c>
      <c r="V281">
        <v>0</v>
      </c>
      <c r="W281">
        <v>0</v>
      </c>
      <c r="X281">
        <v>1</v>
      </c>
      <c r="Y281">
        <v>0</v>
      </c>
      <c r="Z281">
        <v>0</v>
      </c>
      <c r="AA281">
        <v>63077</v>
      </c>
      <c r="AB281">
        <v>18022</v>
      </c>
      <c r="AC281" t="s">
        <v>253</v>
      </c>
      <c r="AD281">
        <v>5</v>
      </c>
      <c r="AE281" t="s">
        <v>629</v>
      </c>
      <c r="AF281" t="s">
        <v>629</v>
      </c>
      <c r="AG281">
        <v>4</v>
      </c>
      <c r="AH281" t="s">
        <v>629</v>
      </c>
      <c r="AI281" t="s">
        <v>629</v>
      </c>
      <c r="AJ281">
        <v>1021</v>
      </c>
      <c r="AK281">
        <v>63.659284326851463</v>
      </c>
      <c r="AL281">
        <v>1093</v>
      </c>
      <c r="AM281">
        <v>68.148479695640205</v>
      </c>
      <c r="AN281" t="s">
        <v>629</v>
      </c>
      <c r="AO281" t="s">
        <v>629</v>
      </c>
      <c r="AP281" t="s">
        <v>629</v>
      </c>
      <c r="AQ281" t="s">
        <v>629</v>
      </c>
      <c r="AR281" t="s">
        <v>395</v>
      </c>
      <c r="AS281">
        <v>1</v>
      </c>
      <c r="AT281">
        <v>1</v>
      </c>
      <c r="AU281">
        <v>0</v>
      </c>
      <c r="AV281">
        <v>0</v>
      </c>
      <c r="AW281">
        <v>97</v>
      </c>
      <c r="AX281">
        <v>1</v>
      </c>
      <c r="AY281">
        <v>1</v>
      </c>
      <c r="AZ281">
        <v>1</v>
      </c>
      <c r="BA281">
        <v>0</v>
      </c>
      <c r="BB281">
        <v>0</v>
      </c>
      <c r="BC281">
        <v>0</v>
      </c>
      <c r="BD281">
        <v>0</v>
      </c>
      <c r="BE281">
        <v>0</v>
      </c>
      <c r="BF281">
        <v>0</v>
      </c>
      <c r="BG281" t="s">
        <v>629</v>
      </c>
      <c r="BH281" t="s">
        <v>244</v>
      </c>
      <c r="BI281">
        <v>1</v>
      </c>
      <c r="BJ281">
        <v>4</v>
      </c>
      <c r="BK281">
        <v>0</v>
      </c>
      <c r="BL281">
        <v>0</v>
      </c>
      <c r="BM281">
        <v>2</v>
      </c>
      <c r="BN281">
        <v>0</v>
      </c>
      <c r="BO281" t="s">
        <v>629</v>
      </c>
      <c r="BP281">
        <v>0</v>
      </c>
      <c r="BQ281">
        <v>0</v>
      </c>
      <c r="BR281">
        <v>1</v>
      </c>
      <c r="BS281">
        <v>0</v>
      </c>
      <c r="BT281">
        <v>0</v>
      </c>
      <c r="BU281">
        <v>1</v>
      </c>
      <c r="BV281">
        <v>1</v>
      </c>
      <c r="BW281">
        <v>0</v>
      </c>
      <c r="BX281">
        <v>0</v>
      </c>
      <c r="BY281" t="s">
        <v>629</v>
      </c>
      <c r="BZ281" t="s">
        <v>629</v>
      </c>
      <c r="CA281" t="s">
        <v>629</v>
      </c>
      <c r="CB281" t="s">
        <v>629</v>
      </c>
      <c r="CC281" t="s">
        <v>629</v>
      </c>
      <c r="CD281" t="s">
        <v>629</v>
      </c>
      <c r="CE281">
        <v>1</v>
      </c>
      <c r="CF281" t="s">
        <v>629</v>
      </c>
      <c r="CG281">
        <v>0</v>
      </c>
      <c r="CH281" t="s">
        <v>629</v>
      </c>
      <c r="CI281" t="s">
        <v>629</v>
      </c>
      <c r="CJ281" t="s">
        <v>629</v>
      </c>
      <c r="CK281" t="s">
        <v>629</v>
      </c>
      <c r="CL281" t="s">
        <v>629</v>
      </c>
      <c r="CM281">
        <v>1</v>
      </c>
      <c r="CN281" t="s">
        <v>629</v>
      </c>
      <c r="CO281" t="s">
        <v>629</v>
      </c>
      <c r="CP281">
        <v>1</v>
      </c>
      <c r="CQ281" t="s">
        <v>629</v>
      </c>
      <c r="CR281">
        <v>1</v>
      </c>
      <c r="CS281">
        <v>1</v>
      </c>
      <c r="CT281" t="s">
        <v>629</v>
      </c>
      <c r="CU281" t="s">
        <v>629</v>
      </c>
      <c r="CV281" t="s">
        <v>629</v>
      </c>
    </row>
    <row r="282" spans="1:100" ht="15.75" customHeight="1">
      <c r="A282">
        <v>480</v>
      </c>
      <c r="B282" t="s">
        <v>235</v>
      </c>
      <c r="C282" t="s">
        <v>236</v>
      </c>
      <c r="D282">
        <v>5</v>
      </c>
      <c r="E282">
        <v>4</v>
      </c>
      <c r="F282">
        <v>2013</v>
      </c>
      <c r="G282" t="s">
        <v>251</v>
      </c>
      <c r="H282">
        <v>1960</v>
      </c>
      <c r="I282" t="s">
        <v>629</v>
      </c>
      <c r="J282">
        <v>0</v>
      </c>
      <c r="K282" t="s">
        <v>629</v>
      </c>
      <c r="L282">
        <v>1</v>
      </c>
      <c r="M282">
        <v>17</v>
      </c>
      <c r="N282" t="s">
        <v>252</v>
      </c>
      <c r="O282">
        <v>0</v>
      </c>
      <c r="P282">
        <v>2</v>
      </c>
      <c r="Q282">
        <v>0</v>
      </c>
      <c r="R282" t="s">
        <v>393</v>
      </c>
      <c r="S282">
        <v>0</v>
      </c>
      <c r="T282">
        <v>0</v>
      </c>
      <c r="U282">
        <v>0</v>
      </c>
      <c r="V282">
        <v>0</v>
      </c>
      <c r="W282">
        <v>0</v>
      </c>
      <c r="X282">
        <v>1</v>
      </c>
      <c r="Y282">
        <v>0</v>
      </c>
      <c r="Z282">
        <v>0</v>
      </c>
      <c r="AA282">
        <v>57088</v>
      </c>
      <c r="AB282">
        <v>16311</v>
      </c>
      <c r="AC282" t="s">
        <v>253</v>
      </c>
      <c r="AD282">
        <v>5</v>
      </c>
      <c r="AE282" t="s">
        <v>629</v>
      </c>
      <c r="AF282" t="s">
        <v>629</v>
      </c>
      <c r="AG282">
        <v>4</v>
      </c>
      <c r="AH282" t="s">
        <v>629</v>
      </c>
      <c r="AI282" t="s">
        <v>629</v>
      </c>
      <c r="AJ282">
        <v>1059</v>
      </c>
      <c r="AK282">
        <v>65.298659661622821</v>
      </c>
      <c r="AL282">
        <v>1133</v>
      </c>
      <c r="AM282">
        <v>69.861549949592685</v>
      </c>
      <c r="AN282" t="s">
        <v>629</v>
      </c>
      <c r="AO282" t="s">
        <v>629</v>
      </c>
      <c r="AP282" t="s">
        <v>629</v>
      </c>
      <c r="AQ282" t="s">
        <v>629</v>
      </c>
      <c r="AR282" t="s">
        <v>395</v>
      </c>
      <c r="AS282">
        <v>1</v>
      </c>
      <c r="AT282">
        <v>1</v>
      </c>
      <c r="AU282">
        <v>0</v>
      </c>
      <c r="AV282">
        <v>0</v>
      </c>
      <c r="AW282">
        <v>97</v>
      </c>
      <c r="AX282">
        <v>1</v>
      </c>
      <c r="AY282">
        <v>1</v>
      </c>
      <c r="AZ282">
        <v>1</v>
      </c>
      <c r="BA282">
        <v>0</v>
      </c>
      <c r="BB282">
        <v>0</v>
      </c>
      <c r="BC282">
        <v>0</v>
      </c>
      <c r="BD282">
        <v>0</v>
      </c>
      <c r="BE282">
        <v>0</v>
      </c>
      <c r="BF282">
        <v>0</v>
      </c>
      <c r="BG282" t="s">
        <v>629</v>
      </c>
      <c r="BH282" t="s">
        <v>244</v>
      </c>
      <c r="BI282">
        <v>1</v>
      </c>
      <c r="BJ282">
        <v>4</v>
      </c>
      <c r="BK282">
        <v>0</v>
      </c>
      <c r="BL282">
        <v>0</v>
      </c>
      <c r="BM282">
        <v>2</v>
      </c>
      <c r="BN282">
        <v>0</v>
      </c>
      <c r="BO282" t="s">
        <v>629</v>
      </c>
      <c r="BP282">
        <v>0</v>
      </c>
      <c r="BQ282">
        <v>0</v>
      </c>
      <c r="BR282">
        <v>1</v>
      </c>
      <c r="BS282">
        <v>0</v>
      </c>
      <c r="BT282">
        <v>0</v>
      </c>
      <c r="BU282">
        <v>1</v>
      </c>
      <c r="BV282">
        <v>1</v>
      </c>
      <c r="BW282">
        <v>0</v>
      </c>
      <c r="BX282">
        <v>0</v>
      </c>
      <c r="BY282" t="s">
        <v>629</v>
      </c>
      <c r="BZ282" t="s">
        <v>629</v>
      </c>
      <c r="CA282" t="s">
        <v>629</v>
      </c>
      <c r="CB282" t="s">
        <v>629</v>
      </c>
      <c r="CC282" t="s">
        <v>629</v>
      </c>
      <c r="CD282" t="s">
        <v>629</v>
      </c>
      <c r="CE282">
        <v>1</v>
      </c>
      <c r="CF282" t="s">
        <v>629</v>
      </c>
      <c r="CG282">
        <v>0</v>
      </c>
      <c r="CH282" t="s">
        <v>629</v>
      </c>
      <c r="CI282" t="s">
        <v>629</v>
      </c>
      <c r="CJ282" t="s">
        <v>629</v>
      </c>
      <c r="CK282" t="s">
        <v>629</v>
      </c>
      <c r="CL282" t="s">
        <v>629</v>
      </c>
      <c r="CM282">
        <v>1</v>
      </c>
      <c r="CN282" t="s">
        <v>629</v>
      </c>
      <c r="CO282" t="s">
        <v>629</v>
      </c>
      <c r="CP282">
        <v>1</v>
      </c>
      <c r="CQ282" t="s">
        <v>629</v>
      </c>
      <c r="CR282">
        <v>1</v>
      </c>
      <c r="CS282">
        <v>1</v>
      </c>
      <c r="CT282" t="s">
        <v>629</v>
      </c>
      <c r="CU282" t="s">
        <v>629</v>
      </c>
      <c r="CV282" t="s">
        <v>629</v>
      </c>
    </row>
    <row r="283" spans="1:100" ht="15.75" customHeight="1">
      <c r="A283">
        <v>480</v>
      </c>
      <c r="B283" t="s">
        <v>235</v>
      </c>
      <c r="C283" t="s">
        <v>236</v>
      </c>
      <c r="D283">
        <v>5</v>
      </c>
      <c r="E283">
        <v>4</v>
      </c>
      <c r="F283">
        <v>2014</v>
      </c>
      <c r="G283" t="s">
        <v>251</v>
      </c>
      <c r="H283">
        <v>1960</v>
      </c>
      <c r="I283" t="s">
        <v>629</v>
      </c>
      <c r="J283">
        <v>0</v>
      </c>
      <c r="K283" t="s">
        <v>629</v>
      </c>
      <c r="L283">
        <v>1</v>
      </c>
      <c r="M283">
        <v>17</v>
      </c>
      <c r="N283" t="s">
        <v>252</v>
      </c>
      <c r="O283">
        <v>0</v>
      </c>
      <c r="P283">
        <v>2</v>
      </c>
      <c r="Q283">
        <v>0</v>
      </c>
      <c r="R283" t="s">
        <v>393</v>
      </c>
      <c r="S283">
        <v>0</v>
      </c>
      <c r="T283">
        <v>0</v>
      </c>
      <c r="U283">
        <v>0</v>
      </c>
      <c r="V283">
        <v>0</v>
      </c>
      <c r="W283">
        <v>0</v>
      </c>
      <c r="X283">
        <v>1</v>
      </c>
      <c r="Y283">
        <v>0</v>
      </c>
      <c r="Z283">
        <v>0</v>
      </c>
      <c r="AA283" t="s">
        <v>629</v>
      </c>
      <c r="AB283" t="s">
        <v>629</v>
      </c>
      <c r="AC283" t="s">
        <v>253</v>
      </c>
      <c r="AD283">
        <v>5</v>
      </c>
      <c r="AE283" t="s">
        <v>629</v>
      </c>
      <c r="AF283" t="s">
        <v>629</v>
      </c>
      <c r="AG283">
        <v>4</v>
      </c>
      <c r="AH283" t="s">
        <v>629</v>
      </c>
      <c r="AI283" t="s">
        <v>629</v>
      </c>
      <c r="AJ283">
        <v>1400</v>
      </c>
      <c r="AK283">
        <v>86.588411710290515</v>
      </c>
      <c r="AL283">
        <v>1500</v>
      </c>
      <c r="AM283">
        <v>92.773298261025559</v>
      </c>
      <c r="AN283" t="s">
        <v>629</v>
      </c>
      <c r="AO283" t="s">
        <v>629</v>
      </c>
      <c r="AP283" t="s">
        <v>629</v>
      </c>
      <c r="AQ283" t="s">
        <v>629</v>
      </c>
      <c r="AR283" t="s">
        <v>394</v>
      </c>
      <c r="AS283">
        <v>1</v>
      </c>
      <c r="AT283">
        <v>1</v>
      </c>
      <c r="AU283">
        <v>0</v>
      </c>
      <c r="AV283">
        <v>0</v>
      </c>
      <c r="AW283">
        <v>97</v>
      </c>
      <c r="AX283">
        <v>1</v>
      </c>
      <c r="AY283">
        <v>1</v>
      </c>
      <c r="AZ283">
        <v>1</v>
      </c>
      <c r="BA283">
        <v>0</v>
      </c>
      <c r="BB283">
        <v>0</v>
      </c>
      <c r="BC283">
        <v>0</v>
      </c>
      <c r="BD283">
        <v>0</v>
      </c>
      <c r="BE283">
        <v>0</v>
      </c>
      <c r="BF283">
        <v>0</v>
      </c>
      <c r="BG283" t="s">
        <v>629</v>
      </c>
      <c r="BH283" t="s">
        <v>244</v>
      </c>
      <c r="BI283">
        <v>1</v>
      </c>
      <c r="BJ283">
        <v>4</v>
      </c>
      <c r="BK283">
        <v>0</v>
      </c>
      <c r="BL283">
        <v>0</v>
      </c>
      <c r="BM283">
        <v>2</v>
      </c>
      <c r="BN283">
        <v>0</v>
      </c>
      <c r="BO283" t="s">
        <v>629</v>
      </c>
      <c r="BP283">
        <v>0</v>
      </c>
      <c r="BQ283">
        <v>0</v>
      </c>
      <c r="BR283">
        <v>1</v>
      </c>
      <c r="BS283">
        <v>0</v>
      </c>
      <c r="BT283">
        <v>0</v>
      </c>
      <c r="BU283">
        <v>1</v>
      </c>
      <c r="BV283">
        <v>1</v>
      </c>
      <c r="BW283">
        <v>0</v>
      </c>
      <c r="BX283">
        <v>0</v>
      </c>
      <c r="BY283" t="s">
        <v>629</v>
      </c>
      <c r="BZ283" t="s">
        <v>629</v>
      </c>
      <c r="CA283" t="s">
        <v>629</v>
      </c>
      <c r="CB283" t="s">
        <v>629</v>
      </c>
      <c r="CC283" t="s">
        <v>629</v>
      </c>
      <c r="CD283" t="s">
        <v>629</v>
      </c>
      <c r="CE283">
        <v>1</v>
      </c>
      <c r="CF283" t="s">
        <v>629</v>
      </c>
      <c r="CG283">
        <v>0</v>
      </c>
      <c r="CH283" t="s">
        <v>629</v>
      </c>
      <c r="CI283" t="s">
        <v>629</v>
      </c>
      <c r="CJ283" t="s">
        <v>629</v>
      </c>
      <c r="CK283" t="s">
        <v>629</v>
      </c>
      <c r="CL283" t="s">
        <v>629</v>
      </c>
      <c r="CM283">
        <v>1</v>
      </c>
      <c r="CN283" t="s">
        <v>629</v>
      </c>
      <c r="CO283" t="s">
        <v>629</v>
      </c>
      <c r="CP283">
        <v>1</v>
      </c>
      <c r="CQ283" t="s">
        <v>629</v>
      </c>
      <c r="CR283">
        <v>1</v>
      </c>
      <c r="CS283">
        <v>1</v>
      </c>
      <c r="CT283" t="s">
        <v>629</v>
      </c>
      <c r="CU283" t="s">
        <v>629</v>
      </c>
      <c r="CV283" t="s">
        <v>629</v>
      </c>
    </row>
    <row r="284" spans="1:100" ht="15.75" customHeight="1">
      <c r="A284">
        <v>480</v>
      </c>
      <c r="B284" t="s">
        <v>235</v>
      </c>
      <c r="C284" t="s">
        <v>236</v>
      </c>
      <c r="D284">
        <v>5</v>
      </c>
      <c r="E284">
        <v>4</v>
      </c>
      <c r="F284">
        <v>2015</v>
      </c>
      <c r="G284" t="s">
        <v>251</v>
      </c>
      <c r="H284">
        <v>1960</v>
      </c>
      <c r="I284" t="s">
        <v>629</v>
      </c>
      <c r="J284">
        <v>0</v>
      </c>
      <c r="K284" t="s">
        <v>629</v>
      </c>
      <c r="L284">
        <v>1</v>
      </c>
      <c r="M284">
        <v>17</v>
      </c>
      <c r="N284" t="s">
        <v>252</v>
      </c>
      <c r="O284">
        <v>0</v>
      </c>
      <c r="P284">
        <v>2</v>
      </c>
      <c r="Q284">
        <v>0</v>
      </c>
      <c r="R284" t="s">
        <v>393</v>
      </c>
      <c r="S284">
        <v>0</v>
      </c>
      <c r="T284">
        <v>0</v>
      </c>
      <c r="U284">
        <v>0</v>
      </c>
      <c r="V284">
        <v>0</v>
      </c>
      <c r="W284">
        <v>0</v>
      </c>
      <c r="X284">
        <v>1</v>
      </c>
      <c r="Y284">
        <v>0</v>
      </c>
      <c r="Z284">
        <v>0</v>
      </c>
      <c r="AA284" t="s">
        <v>629</v>
      </c>
      <c r="AB284" t="s">
        <v>629</v>
      </c>
      <c r="AC284" t="s">
        <v>253</v>
      </c>
      <c r="AD284">
        <v>5</v>
      </c>
      <c r="AE284" t="s">
        <v>629</v>
      </c>
      <c r="AF284" t="s">
        <v>629</v>
      </c>
      <c r="AG284">
        <v>4</v>
      </c>
      <c r="AH284" t="s">
        <v>629</v>
      </c>
      <c r="AI284" t="s">
        <v>629</v>
      </c>
      <c r="AJ284">
        <v>1400</v>
      </c>
      <c r="AK284">
        <v>86.694533373656327</v>
      </c>
      <c r="AL284">
        <v>1500</v>
      </c>
      <c r="AM284">
        <v>92.887000043203216</v>
      </c>
      <c r="AN284" t="s">
        <v>629</v>
      </c>
      <c r="AO284" t="s">
        <v>629</v>
      </c>
      <c r="AP284" t="s">
        <v>629</v>
      </c>
      <c r="AQ284" t="s">
        <v>629</v>
      </c>
      <c r="AR284" t="s">
        <v>394</v>
      </c>
      <c r="AS284">
        <v>1</v>
      </c>
      <c r="AT284">
        <v>1</v>
      </c>
      <c r="AU284">
        <v>0</v>
      </c>
      <c r="AV284">
        <v>0</v>
      </c>
      <c r="AW284">
        <v>97</v>
      </c>
      <c r="AX284">
        <v>1</v>
      </c>
      <c r="AY284">
        <v>1</v>
      </c>
      <c r="AZ284">
        <v>1</v>
      </c>
      <c r="BA284">
        <v>0</v>
      </c>
      <c r="BB284">
        <v>0</v>
      </c>
      <c r="BC284">
        <v>0</v>
      </c>
      <c r="BD284">
        <v>0</v>
      </c>
      <c r="BE284">
        <v>0</v>
      </c>
      <c r="BF284">
        <v>0</v>
      </c>
      <c r="BG284" t="s">
        <v>629</v>
      </c>
      <c r="BH284" t="s">
        <v>244</v>
      </c>
      <c r="BI284">
        <v>1</v>
      </c>
      <c r="BJ284">
        <v>4</v>
      </c>
      <c r="BK284">
        <v>0</v>
      </c>
      <c r="BL284">
        <v>0</v>
      </c>
      <c r="BM284">
        <v>2</v>
      </c>
      <c r="BN284">
        <v>0</v>
      </c>
      <c r="BO284" t="s">
        <v>629</v>
      </c>
      <c r="BP284">
        <v>0</v>
      </c>
      <c r="BQ284">
        <v>0</v>
      </c>
      <c r="BR284">
        <v>1</v>
      </c>
      <c r="BS284">
        <v>0</v>
      </c>
      <c r="BT284">
        <v>0</v>
      </c>
      <c r="BU284">
        <v>1</v>
      </c>
      <c r="BV284">
        <v>1</v>
      </c>
      <c r="BW284">
        <v>0</v>
      </c>
      <c r="BX284">
        <v>0</v>
      </c>
      <c r="BY284" t="s">
        <v>629</v>
      </c>
      <c r="BZ284" t="s">
        <v>629</v>
      </c>
      <c r="CA284" t="s">
        <v>629</v>
      </c>
      <c r="CB284" t="s">
        <v>629</v>
      </c>
      <c r="CC284" t="s">
        <v>629</v>
      </c>
      <c r="CD284" t="s">
        <v>629</v>
      </c>
      <c r="CE284">
        <v>1</v>
      </c>
      <c r="CF284" t="s">
        <v>629</v>
      </c>
      <c r="CG284">
        <v>0</v>
      </c>
      <c r="CH284" t="s">
        <v>629</v>
      </c>
      <c r="CI284" t="s">
        <v>629</v>
      </c>
      <c r="CJ284" t="s">
        <v>629</v>
      </c>
      <c r="CK284" t="s">
        <v>629</v>
      </c>
      <c r="CL284" t="s">
        <v>629</v>
      </c>
      <c r="CM284">
        <v>1</v>
      </c>
      <c r="CN284" t="s">
        <v>629</v>
      </c>
      <c r="CO284" t="s">
        <v>629</v>
      </c>
      <c r="CP284">
        <v>1</v>
      </c>
      <c r="CQ284" t="s">
        <v>629</v>
      </c>
      <c r="CR284">
        <v>1</v>
      </c>
      <c r="CS284">
        <v>1</v>
      </c>
      <c r="CT284" t="s">
        <v>629</v>
      </c>
      <c r="CU284" t="s">
        <v>629</v>
      </c>
      <c r="CV284" t="s">
        <v>629</v>
      </c>
    </row>
    <row r="285" spans="1:100" ht="15.75" customHeight="1">
      <c r="A285">
        <v>508</v>
      </c>
      <c r="B285" t="s">
        <v>254</v>
      </c>
      <c r="C285" t="s">
        <v>255</v>
      </c>
      <c r="D285">
        <v>5</v>
      </c>
      <c r="E285">
        <v>5</v>
      </c>
      <c r="F285">
        <v>2000</v>
      </c>
      <c r="G285" t="s">
        <v>256</v>
      </c>
      <c r="H285">
        <v>1997</v>
      </c>
      <c r="I285">
        <v>2010</v>
      </c>
      <c r="J285">
        <v>1</v>
      </c>
      <c r="K285" t="s">
        <v>257</v>
      </c>
      <c r="L285">
        <v>1</v>
      </c>
      <c r="M285">
        <v>2</v>
      </c>
      <c r="N285" t="s">
        <v>258</v>
      </c>
      <c r="O285">
        <v>0</v>
      </c>
      <c r="P285">
        <v>1</v>
      </c>
      <c r="Q285">
        <v>0</v>
      </c>
      <c r="R285" t="s">
        <v>629</v>
      </c>
      <c r="S285">
        <v>1</v>
      </c>
      <c r="T285">
        <v>0</v>
      </c>
      <c r="U285">
        <v>0</v>
      </c>
      <c r="V285">
        <v>0</v>
      </c>
      <c r="W285">
        <v>0</v>
      </c>
      <c r="X285">
        <v>0</v>
      </c>
      <c r="Y285">
        <v>0</v>
      </c>
      <c r="Z285">
        <v>0</v>
      </c>
      <c r="AA285">
        <v>189200.00000000003</v>
      </c>
      <c r="AB285">
        <v>43000</v>
      </c>
      <c r="AC285" t="s">
        <v>259</v>
      </c>
      <c r="AD285">
        <v>5</v>
      </c>
      <c r="AE285">
        <v>0</v>
      </c>
      <c r="AF285" t="s">
        <v>629</v>
      </c>
      <c r="AG285">
        <v>4</v>
      </c>
      <c r="AH285" t="s">
        <v>629</v>
      </c>
      <c r="AI285" t="s">
        <v>629</v>
      </c>
      <c r="AJ285">
        <v>70</v>
      </c>
      <c r="AK285">
        <v>7.3703657952155437</v>
      </c>
      <c r="AL285">
        <v>140</v>
      </c>
      <c r="AM285">
        <v>14.740731590431087</v>
      </c>
      <c r="AN285" t="s">
        <v>629</v>
      </c>
      <c r="AO285" t="s">
        <v>629</v>
      </c>
      <c r="AP285" t="s">
        <v>629</v>
      </c>
      <c r="AQ285" t="s">
        <v>629</v>
      </c>
      <c r="AR285" t="s">
        <v>629</v>
      </c>
      <c r="AS285">
        <v>1</v>
      </c>
      <c r="AT285">
        <v>2</v>
      </c>
      <c r="AU285">
        <v>1</v>
      </c>
      <c r="AV285">
        <v>0</v>
      </c>
      <c r="AW285">
        <v>97</v>
      </c>
      <c r="AX285">
        <v>0</v>
      </c>
      <c r="AY285">
        <v>0</v>
      </c>
      <c r="AZ285">
        <v>0</v>
      </c>
      <c r="BA285">
        <v>0</v>
      </c>
      <c r="BB285">
        <v>0</v>
      </c>
      <c r="BC285">
        <v>0</v>
      </c>
      <c r="BD285">
        <v>0</v>
      </c>
      <c r="BE285">
        <v>0</v>
      </c>
      <c r="BF285">
        <v>1</v>
      </c>
      <c r="BG285" t="s">
        <v>260</v>
      </c>
      <c r="BH285" t="s">
        <v>261</v>
      </c>
      <c r="BI285">
        <v>1</v>
      </c>
      <c r="BJ285">
        <v>4</v>
      </c>
      <c r="BK285">
        <v>0</v>
      </c>
      <c r="BL285">
        <v>1</v>
      </c>
      <c r="BM285">
        <v>2</v>
      </c>
      <c r="BN285">
        <v>0</v>
      </c>
      <c r="BO285" t="s">
        <v>629</v>
      </c>
      <c r="BP285">
        <v>0</v>
      </c>
      <c r="BQ285">
        <v>0</v>
      </c>
      <c r="BR285">
        <v>1</v>
      </c>
      <c r="BS285">
        <v>0</v>
      </c>
      <c r="BT285">
        <v>0</v>
      </c>
      <c r="BU285">
        <v>1</v>
      </c>
      <c r="BV285">
        <v>0</v>
      </c>
      <c r="BW285">
        <v>1</v>
      </c>
      <c r="BX285">
        <v>1</v>
      </c>
      <c r="BY285" t="s">
        <v>629</v>
      </c>
      <c r="BZ285" t="s">
        <v>629</v>
      </c>
      <c r="CA285" t="s">
        <v>629</v>
      </c>
      <c r="CB285" t="s">
        <v>629</v>
      </c>
      <c r="CC285" t="s">
        <v>629</v>
      </c>
      <c r="CD285" t="s">
        <v>629</v>
      </c>
      <c r="CE285" t="s">
        <v>629</v>
      </c>
      <c r="CF285" t="s">
        <v>629</v>
      </c>
      <c r="CG285">
        <v>1</v>
      </c>
      <c r="CH285">
        <v>2</v>
      </c>
      <c r="CI285" t="s">
        <v>629</v>
      </c>
      <c r="CJ285" t="s">
        <v>629</v>
      </c>
      <c r="CK285" t="s">
        <v>629</v>
      </c>
      <c r="CL285" t="s">
        <v>629</v>
      </c>
      <c r="CM285">
        <v>0</v>
      </c>
      <c r="CN285" t="s">
        <v>629</v>
      </c>
      <c r="CO285" t="s">
        <v>629</v>
      </c>
      <c r="CP285" t="s">
        <v>629</v>
      </c>
      <c r="CQ285" t="s">
        <v>629</v>
      </c>
      <c r="CR285">
        <v>0</v>
      </c>
      <c r="CS285" t="s">
        <v>629</v>
      </c>
      <c r="CT285" t="s">
        <v>629</v>
      </c>
      <c r="CU285" t="s">
        <v>629</v>
      </c>
      <c r="CV285" t="s">
        <v>629</v>
      </c>
    </row>
    <row r="286" spans="1:100" ht="15.75" customHeight="1">
      <c r="A286">
        <v>508</v>
      </c>
      <c r="B286" t="s">
        <v>254</v>
      </c>
      <c r="C286" t="s">
        <v>255</v>
      </c>
      <c r="D286">
        <v>5</v>
      </c>
      <c r="E286">
        <v>5</v>
      </c>
      <c r="F286">
        <v>2001</v>
      </c>
      <c r="G286" t="s">
        <v>256</v>
      </c>
      <c r="H286">
        <v>1997</v>
      </c>
      <c r="I286">
        <v>2010</v>
      </c>
      <c r="J286">
        <v>1</v>
      </c>
      <c r="K286" t="s">
        <v>257</v>
      </c>
      <c r="L286">
        <v>1</v>
      </c>
      <c r="M286">
        <v>2</v>
      </c>
      <c r="N286" t="s">
        <v>258</v>
      </c>
      <c r="O286">
        <v>0</v>
      </c>
      <c r="P286">
        <v>1</v>
      </c>
      <c r="Q286">
        <v>0</v>
      </c>
      <c r="R286" t="s">
        <v>629</v>
      </c>
      <c r="S286">
        <v>1</v>
      </c>
      <c r="T286">
        <v>0</v>
      </c>
      <c r="U286">
        <v>0</v>
      </c>
      <c r="V286">
        <v>0</v>
      </c>
      <c r="W286">
        <v>0</v>
      </c>
      <c r="X286">
        <v>0</v>
      </c>
      <c r="Y286">
        <v>0</v>
      </c>
      <c r="Z286">
        <v>0</v>
      </c>
      <c r="AA286">
        <v>264000</v>
      </c>
      <c r="AB286">
        <v>60000</v>
      </c>
      <c r="AC286" t="s">
        <v>259</v>
      </c>
      <c r="AD286">
        <v>5</v>
      </c>
      <c r="AE286">
        <v>0</v>
      </c>
      <c r="AF286" t="s">
        <v>629</v>
      </c>
      <c r="AG286">
        <v>4</v>
      </c>
      <c r="AH286" t="s">
        <v>629</v>
      </c>
      <c r="AI286" t="s">
        <v>629</v>
      </c>
      <c r="AJ286">
        <v>70</v>
      </c>
      <c r="AK286">
        <v>6.5767821761079199</v>
      </c>
      <c r="AL286">
        <v>140</v>
      </c>
      <c r="AM286">
        <v>13.15356435221584</v>
      </c>
      <c r="AN286" t="s">
        <v>629</v>
      </c>
      <c r="AO286" t="s">
        <v>629</v>
      </c>
      <c r="AP286" t="s">
        <v>629</v>
      </c>
      <c r="AQ286" t="s">
        <v>629</v>
      </c>
      <c r="AR286" t="s">
        <v>629</v>
      </c>
      <c r="AS286">
        <v>1</v>
      </c>
      <c r="AT286">
        <v>2</v>
      </c>
      <c r="AU286">
        <v>1</v>
      </c>
      <c r="AV286">
        <v>0</v>
      </c>
      <c r="AW286">
        <v>97</v>
      </c>
      <c r="AX286">
        <v>0</v>
      </c>
      <c r="AY286">
        <v>0</v>
      </c>
      <c r="AZ286">
        <v>0</v>
      </c>
      <c r="BA286">
        <v>0</v>
      </c>
      <c r="BB286">
        <v>0</v>
      </c>
      <c r="BC286">
        <v>0</v>
      </c>
      <c r="BD286">
        <v>0</v>
      </c>
      <c r="BE286">
        <v>0</v>
      </c>
      <c r="BF286">
        <v>1</v>
      </c>
      <c r="BG286" t="s">
        <v>260</v>
      </c>
      <c r="BH286" t="s">
        <v>261</v>
      </c>
      <c r="BI286">
        <v>1</v>
      </c>
      <c r="BJ286">
        <v>4</v>
      </c>
      <c r="BK286">
        <v>0</v>
      </c>
      <c r="BL286">
        <v>1</v>
      </c>
      <c r="BM286">
        <v>2</v>
      </c>
      <c r="BN286">
        <v>0</v>
      </c>
      <c r="BO286" t="s">
        <v>629</v>
      </c>
      <c r="BP286">
        <v>0</v>
      </c>
      <c r="BQ286">
        <v>0</v>
      </c>
      <c r="BR286">
        <v>1</v>
      </c>
      <c r="BS286">
        <v>0</v>
      </c>
      <c r="BT286">
        <v>0</v>
      </c>
      <c r="BU286">
        <v>1</v>
      </c>
      <c r="BV286">
        <v>0</v>
      </c>
      <c r="BW286">
        <v>1</v>
      </c>
      <c r="BX286">
        <v>1</v>
      </c>
      <c r="BY286" t="s">
        <v>629</v>
      </c>
      <c r="BZ286" t="s">
        <v>629</v>
      </c>
      <c r="CA286" t="s">
        <v>629</v>
      </c>
      <c r="CB286" t="s">
        <v>629</v>
      </c>
      <c r="CC286" t="s">
        <v>629</v>
      </c>
      <c r="CD286" t="s">
        <v>629</v>
      </c>
      <c r="CE286" t="s">
        <v>629</v>
      </c>
      <c r="CF286" t="s">
        <v>629</v>
      </c>
      <c r="CG286">
        <v>1</v>
      </c>
      <c r="CH286">
        <v>2</v>
      </c>
      <c r="CI286" t="s">
        <v>629</v>
      </c>
      <c r="CJ286" t="s">
        <v>629</v>
      </c>
      <c r="CK286" t="s">
        <v>629</v>
      </c>
      <c r="CL286" t="s">
        <v>629</v>
      </c>
      <c r="CM286">
        <v>0</v>
      </c>
      <c r="CN286" t="s">
        <v>629</v>
      </c>
      <c r="CO286" t="s">
        <v>629</v>
      </c>
      <c r="CP286" t="s">
        <v>629</v>
      </c>
      <c r="CQ286" t="s">
        <v>629</v>
      </c>
      <c r="CR286">
        <v>0</v>
      </c>
      <c r="CS286" t="s">
        <v>629</v>
      </c>
      <c r="CT286" t="s">
        <v>629</v>
      </c>
      <c r="CU286" t="s">
        <v>629</v>
      </c>
      <c r="CV286" t="s">
        <v>629</v>
      </c>
    </row>
    <row r="287" spans="1:100" ht="15.75" customHeight="1">
      <c r="A287">
        <v>508</v>
      </c>
      <c r="B287" t="s">
        <v>254</v>
      </c>
      <c r="C287" t="s">
        <v>255</v>
      </c>
      <c r="D287">
        <v>5</v>
      </c>
      <c r="E287">
        <v>5</v>
      </c>
      <c r="F287">
        <v>2002</v>
      </c>
      <c r="G287" t="s">
        <v>256</v>
      </c>
      <c r="H287">
        <v>1997</v>
      </c>
      <c r="I287">
        <v>2010</v>
      </c>
      <c r="J287">
        <v>1</v>
      </c>
      <c r="K287" t="s">
        <v>257</v>
      </c>
      <c r="L287">
        <v>1</v>
      </c>
      <c r="M287">
        <v>2</v>
      </c>
      <c r="N287" t="s">
        <v>258</v>
      </c>
      <c r="O287">
        <v>0</v>
      </c>
      <c r="P287">
        <v>1</v>
      </c>
      <c r="Q287">
        <v>0</v>
      </c>
      <c r="R287" t="s">
        <v>629</v>
      </c>
      <c r="S287">
        <v>1</v>
      </c>
      <c r="T287">
        <v>0</v>
      </c>
      <c r="U287">
        <v>0</v>
      </c>
      <c r="V287">
        <v>0</v>
      </c>
      <c r="W287">
        <v>0</v>
      </c>
      <c r="X287">
        <v>0</v>
      </c>
      <c r="Y287">
        <v>0</v>
      </c>
      <c r="Z287">
        <v>0</v>
      </c>
      <c r="AA287">
        <v>356400</v>
      </c>
      <c r="AB287">
        <v>81000</v>
      </c>
      <c r="AC287" t="s">
        <v>259</v>
      </c>
      <c r="AD287">
        <v>5</v>
      </c>
      <c r="AE287">
        <v>0</v>
      </c>
      <c r="AF287" t="s">
        <v>629</v>
      </c>
      <c r="AG287">
        <v>4</v>
      </c>
      <c r="AH287" t="s">
        <v>629</v>
      </c>
      <c r="AI287" t="s">
        <v>629</v>
      </c>
      <c r="AJ287">
        <v>70</v>
      </c>
      <c r="AK287">
        <v>6.0183304874921779</v>
      </c>
      <c r="AL287">
        <v>140</v>
      </c>
      <c r="AM287">
        <v>12.036660974984356</v>
      </c>
      <c r="AN287" t="s">
        <v>629</v>
      </c>
      <c r="AO287" t="s">
        <v>629</v>
      </c>
      <c r="AP287" t="s">
        <v>629</v>
      </c>
      <c r="AQ287" t="s">
        <v>629</v>
      </c>
      <c r="AR287" t="s">
        <v>629</v>
      </c>
      <c r="AS287">
        <v>1</v>
      </c>
      <c r="AT287">
        <v>2</v>
      </c>
      <c r="AU287">
        <v>1</v>
      </c>
      <c r="AV287">
        <v>0</v>
      </c>
      <c r="AW287">
        <v>97</v>
      </c>
      <c r="AX287">
        <v>0</v>
      </c>
      <c r="AY287">
        <v>0</v>
      </c>
      <c r="AZ287">
        <v>0</v>
      </c>
      <c r="BA287">
        <v>0</v>
      </c>
      <c r="BB287">
        <v>0</v>
      </c>
      <c r="BC287">
        <v>0</v>
      </c>
      <c r="BD287">
        <v>0</v>
      </c>
      <c r="BE287">
        <v>0</v>
      </c>
      <c r="BF287">
        <v>1</v>
      </c>
      <c r="BG287" t="s">
        <v>260</v>
      </c>
      <c r="BH287" t="s">
        <v>261</v>
      </c>
      <c r="BI287">
        <v>1</v>
      </c>
      <c r="BJ287">
        <v>4</v>
      </c>
      <c r="BK287">
        <v>0</v>
      </c>
      <c r="BL287">
        <v>1</v>
      </c>
      <c r="BM287">
        <v>2</v>
      </c>
      <c r="BN287">
        <v>0</v>
      </c>
      <c r="BO287" t="s">
        <v>629</v>
      </c>
      <c r="BP287">
        <v>0</v>
      </c>
      <c r="BQ287">
        <v>0</v>
      </c>
      <c r="BR287">
        <v>1</v>
      </c>
      <c r="BS287">
        <v>0</v>
      </c>
      <c r="BT287">
        <v>0</v>
      </c>
      <c r="BU287">
        <v>1</v>
      </c>
      <c r="BV287">
        <v>0</v>
      </c>
      <c r="BW287">
        <v>1</v>
      </c>
      <c r="BX287">
        <v>1</v>
      </c>
      <c r="BY287" t="s">
        <v>629</v>
      </c>
      <c r="BZ287" t="s">
        <v>629</v>
      </c>
      <c r="CA287" t="s">
        <v>629</v>
      </c>
      <c r="CB287" t="s">
        <v>629</v>
      </c>
      <c r="CC287" t="s">
        <v>629</v>
      </c>
      <c r="CD287" t="s">
        <v>629</v>
      </c>
      <c r="CE287" t="s">
        <v>629</v>
      </c>
      <c r="CF287" t="s">
        <v>629</v>
      </c>
      <c r="CG287">
        <v>1</v>
      </c>
      <c r="CH287">
        <v>2</v>
      </c>
      <c r="CI287" t="s">
        <v>629</v>
      </c>
      <c r="CJ287" t="s">
        <v>629</v>
      </c>
      <c r="CK287" t="s">
        <v>629</v>
      </c>
      <c r="CL287" t="s">
        <v>629</v>
      </c>
      <c r="CM287">
        <v>0</v>
      </c>
      <c r="CN287" t="s">
        <v>629</v>
      </c>
      <c r="CO287" t="s">
        <v>629</v>
      </c>
      <c r="CP287" t="s">
        <v>629</v>
      </c>
      <c r="CQ287" t="s">
        <v>629</v>
      </c>
      <c r="CR287">
        <v>0</v>
      </c>
      <c r="CS287" t="s">
        <v>629</v>
      </c>
      <c r="CT287" t="s">
        <v>629</v>
      </c>
      <c r="CU287" t="s">
        <v>629</v>
      </c>
      <c r="CV287" t="s">
        <v>629</v>
      </c>
    </row>
    <row r="288" spans="1:100" ht="15.75" customHeight="1">
      <c r="A288">
        <v>508</v>
      </c>
      <c r="B288" t="s">
        <v>254</v>
      </c>
      <c r="C288" t="s">
        <v>255</v>
      </c>
      <c r="D288">
        <v>5</v>
      </c>
      <c r="E288">
        <v>5</v>
      </c>
      <c r="F288">
        <v>2003</v>
      </c>
      <c r="G288" t="s">
        <v>256</v>
      </c>
      <c r="H288">
        <v>1997</v>
      </c>
      <c r="I288">
        <v>2010</v>
      </c>
      <c r="J288">
        <v>1</v>
      </c>
      <c r="K288" t="s">
        <v>257</v>
      </c>
      <c r="L288">
        <v>1</v>
      </c>
      <c r="M288">
        <v>2</v>
      </c>
      <c r="N288" t="s">
        <v>258</v>
      </c>
      <c r="O288">
        <v>0</v>
      </c>
      <c r="P288">
        <v>1</v>
      </c>
      <c r="Q288">
        <v>0</v>
      </c>
      <c r="R288" t="s">
        <v>629</v>
      </c>
      <c r="S288">
        <v>1</v>
      </c>
      <c r="T288">
        <v>0</v>
      </c>
      <c r="U288">
        <v>0</v>
      </c>
      <c r="V288">
        <v>0</v>
      </c>
      <c r="W288">
        <v>0</v>
      </c>
      <c r="X288">
        <v>0</v>
      </c>
      <c r="Y288">
        <v>0</v>
      </c>
      <c r="Z288">
        <v>0</v>
      </c>
      <c r="AA288">
        <v>352000</v>
      </c>
      <c r="AB288">
        <v>80000</v>
      </c>
      <c r="AC288" t="s">
        <v>259</v>
      </c>
      <c r="AD288">
        <v>5</v>
      </c>
      <c r="AE288">
        <v>0</v>
      </c>
      <c r="AF288" t="s">
        <v>629</v>
      </c>
      <c r="AG288">
        <v>4</v>
      </c>
      <c r="AH288" t="s">
        <v>629</v>
      </c>
      <c r="AI288" t="s">
        <v>629</v>
      </c>
      <c r="AJ288">
        <v>70</v>
      </c>
      <c r="AK288">
        <v>5.8507118659638921</v>
      </c>
      <c r="AL288">
        <v>140</v>
      </c>
      <c r="AM288">
        <v>11.701423731927784</v>
      </c>
      <c r="AN288" t="s">
        <v>629</v>
      </c>
      <c r="AO288" t="s">
        <v>629</v>
      </c>
      <c r="AP288" t="s">
        <v>629</v>
      </c>
      <c r="AQ288" t="s">
        <v>629</v>
      </c>
      <c r="AR288" t="s">
        <v>629</v>
      </c>
      <c r="AS288">
        <v>1</v>
      </c>
      <c r="AT288">
        <v>2</v>
      </c>
      <c r="AU288">
        <v>1</v>
      </c>
      <c r="AV288">
        <v>0</v>
      </c>
      <c r="AW288">
        <v>97</v>
      </c>
      <c r="AX288">
        <v>0</v>
      </c>
      <c r="AY288">
        <v>0</v>
      </c>
      <c r="AZ288">
        <v>0</v>
      </c>
      <c r="BA288">
        <v>0</v>
      </c>
      <c r="BB288">
        <v>0</v>
      </c>
      <c r="BC288">
        <v>0</v>
      </c>
      <c r="BD288">
        <v>0</v>
      </c>
      <c r="BE288">
        <v>0</v>
      </c>
      <c r="BF288">
        <v>1</v>
      </c>
      <c r="BG288" t="s">
        <v>260</v>
      </c>
      <c r="BH288" t="s">
        <v>261</v>
      </c>
      <c r="BI288">
        <v>1</v>
      </c>
      <c r="BJ288">
        <v>4</v>
      </c>
      <c r="BK288">
        <v>0</v>
      </c>
      <c r="BL288">
        <v>1</v>
      </c>
      <c r="BM288">
        <v>2</v>
      </c>
      <c r="BN288">
        <v>0</v>
      </c>
      <c r="BO288" t="s">
        <v>629</v>
      </c>
      <c r="BP288">
        <v>0</v>
      </c>
      <c r="BQ288">
        <v>0</v>
      </c>
      <c r="BR288">
        <v>1</v>
      </c>
      <c r="BS288">
        <v>0</v>
      </c>
      <c r="BT288">
        <v>0</v>
      </c>
      <c r="BU288">
        <v>1</v>
      </c>
      <c r="BV288">
        <v>0</v>
      </c>
      <c r="BW288">
        <v>1</v>
      </c>
      <c r="BX288">
        <v>1</v>
      </c>
      <c r="BY288" t="s">
        <v>629</v>
      </c>
      <c r="BZ288" t="s">
        <v>629</v>
      </c>
      <c r="CA288" t="s">
        <v>629</v>
      </c>
      <c r="CB288" t="s">
        <v>629</v>
      </c>
      <c r="CC288" t="s">
        <v>629</v>
      </c>
      <c r="CD288" t="s">
        <v>629</v>
      </c>
      <c r="CE288" t="s">
        <v>629</v>
      </c>
      <c r="CF288" t="s">
        <v>629</v>
      </c>
      <c r="CG288">
        <v>1</v>
      </c>
      <c r="CH288">
        <v>2</v>
      </c>
      <c r="CI288" t="s">
        <v>629</v>
      </c>
      <c r="CJ288" t="s">
        <v>629</v>
      </c>
      <c r="CK288" t="s">
        <v>629</v>
      </c>
      <c r="CL288" t="s">
        <v>629</v>
      </c>
      <c r="CM288">
        <v>0</v>
      </c>
      <c r="CN288" t="s">
        <v>629</v>
      </c>
      <c r="CO288" t="s">
        <v>629</v>
      </c>
      <c r="CP288" t="s">
        <v>629</v>
      </c>
      <c r="CQ288" t="s">
        <v>629</v>
      </c>
      <c r="CR288">
        <v>0</v>
      </c>
      <c r="CS288" t="s">
        <v>629</v>
      </c>
      <c r="CT288" t="s">
        <v>629</v>
      </c>
      <c r="CU288" t="s">
        <v>629</v>
      </c>
      <c r="CV288" t="s">
        <v>629</v>
      </c>
    </row>
    <row r="289" spans="1:101" ht="15.75" customHeight="1">
      <c r="A289">
        <v>508</v>
      </c>
      <c r="B289" t="s">
        <v>254</v>
      </c>
      <c r="C289" t="s">
        <v>255</v>
      </c>
      <c r="D289">
        <v>5</v>
      </c>
      <c r="E289">
        <v>5</v>
      </c>
      <c r="F289">
        <v>2004</v>
      </c>
      <c r="G289" t="s">
        <v>256</v>
      </c>
      <c r="H289">
        <v>1997</v>
      </c>
      <c r="I289">
        <v>2010</v>
      </c>
      <c r="J289">
        <v>1</v>
      </c>
      <c r="K289" t="s">
        <v>257</v>
      </c>
      <c r="L289">
        <v>1</v>
      </c>
      <c r="M289">
        <v>2</v>
      </c>
      <c r="N289" t="s">
        <v>258</v>
      </c>
      <c r="O289">
        <v>0</v>
      </c>
      <c r="P289">
        <v>1</v>
      </c>
      <c r="Q289">
        <v>0</v>
      </c>
      <c r="R289" t="s">
        <v>629</v>
      </c>
      <c r="S289">
        <v>1</v>
      </c>
      <c r="T289">
        <v>0</v>
      </c>
      <c r="U289">
        <v>0</v>
      </c>
      <c r="V289">
        <v>0</v>
      </c>
      <c r="W289">
        <v>0</v>
      </c>
      <c r="X289">
        <v>0</v>
      </c>
      <c r="Y289">
        <v>0</v>
      </c>
      <c r="Z289">
        <v>0</v>
      </c>
      <c r="AA289">
        <v>304018</v>
      </c>
      <c r="AB289">
        <v>69095</v>
      </c>
      <c r="AC289" t="s">
        <v>259</v>
      </c>
      <c r="AD289">
        <v>5</v>
      </c>
      <c r="AE289">
        <v>0</v>
      </c>
      <c r="AF289" t="s">
        <v>629</v>
      </c>
      <c r="AG289">
        <v>4</v>
      </c>
      <c r="AH289" t="s">
        <v>629</v>
      </c>
      <c r="AI289" t="s">
        <v>629</v>
      </c>
      <c r="AJ289">
        <v>70</v>
      </c>
      <c r="AK289">
        <v>5.5925031435762209</v>
      </c>
      <c r="AL289">
        <v>140</v>
      </c>
      <c r="AM289">
        <v>11.185006287152442</v>
      </c>
      <c r="AN289" t="s">
        <v>629</v>
      </c>
      <c r="AO289" t="s">
        <v>629</v>
      </c>
      <c r="AP289" t="s">
        <v>629</v>
      </c>
      <c r="AQ289" t="s">
        <v>629</v>
      </c>
      <c r="AR289" t="s">
        <v>629</v>
      </c>
      <c r="AS289">
        <v>1</v>
      </c>
      <c r="AT289">
        <v>2</v>
      </c>
      <c r="AU289">
        <v>1</v>
      </c>
      <c r="AV289">
        <v>0</v>
      </c>
      <c r="AW289">
        <v>97</v>
      </c>
      <c r="AX289">
        <v>0</v>
      </c>
      <c r="AY289">
        <v>0</v>
      </c>
      <c r="AZ289">
        <v>0</v>
      </c>
      <c r="BA289">
        <v>0</v>
      </c>
      <c r="BB289">
        <v>0</v>
      </c>
      <c r="BC289">
        <v>0</v>
      </c>
      <c r="BD289">
        <v>0</v>
      </c>
      <c r="BE289">
        <v>0</v>
      </c>
      <c r="BF289">
        <v>1</v>
      </c>
      <c r="BG289" t="s">
        <v>260</v>
      </c>
      <c r="BH289" t="s">
        <v>261</v>
      </c>
      <c r="BI289">
        <v>1</v>
      </c>
      <c r="BJ289">
        <v>4</v>
      </c>
      <c r="BK289">
        <v>0</v>
      </c>
      <c r="BL289">
        <v>1</v>
      </c>
      <c r="BM289">
        <v>2</v>
      </c>
      <c r="BN289">
        <v>0</v>
      </c>
      <c r="BO289" t="s">
        <v>629</v>
      </c>
      <c r="BP289">
        <v>0</v>
      </c>
      <c r="BQ289">
        <v>0</v>
      </c>
      <c r="BR289">
        <v>1</v>
      </c>
      <c r="BS289">
        <v>0</v>
      </c>
      <c r="BT289">
        <v>0</v>
      </c>
      <c r="BU289">
        <v>1</v>
      </c>
      <c r="BV289">
        <v>0</v>
      </c>
      <c r="BW289">
        <v>1</v>
      </c>
      <c r="BX289">
        <v>1</v>
      </c>
      <c r="BY289" t="s">
        <v>629</v>
      </c>
      <c r="BZ289" t="s">
        <v>629</v>
      </c>
      <c r="CA289" t="s">
        <v>629</v>
      </c>
      <c r="CB289" t="s">
        <v>629</v>
      </c>
      <c r="CC289">
        <v>165000000</v>
      </c>
      <c r="CD289">
        <v>13182328.838429663</v>
      </c>
      <c r="CE289">
        <v>1</v>
      </c>
      <c r="CF289" t="s">
        <v>629</v>
      </c>
      <c r="CG289">
        <v>1</v>
      </c>
      <c r="CH289">
        <v>2</v>
      </c>
      <c r="CI289" t="s">
        <v>629</v>
      </c>
      <c r="CJ289" t="s">
        <v>629</v>
      </c>
      <c r="CK289" t="s">
        <v>629</v>
      </c>
      <c r="CL289" t="s">
        <v>629</v>
      </c>
      <c r="CM289">
        <v>0</v>
      </c>
      <c r="CN289" t="s">
        <v>629</v>
      </c>
      <c r="CO289" t="s">
        <v>629</v>
      </c>
      <c r="CP289" t="s">
        <v>629</v>
      </c>
      <c r="CQ289" t="s">
        <v>629</v>
      </c>
      <c r="CR289">
        <v>0</v>
      </c>
      <c r="CS289" t="s">
        <v>629</v>
      </c>
      <c r="CT289">
        <v>165000000</v>
      </c>
      <c r="CU289">
        <v>13182328.838429663</v>
      </c>
      <c r="CV289">
        <v>2</v>
      </c>
      <c r="CW289" t="s">
        <v>424</v>
      </c>
    </row>
    <row r="290" spans="1:101" ht="15.75" customHeight="1">
      <c r="A290">
        <v>508</v>
      </c>
      <c r="B290" t="s">
        <v>254</v>
      </c>
      <c r="C290" t="s">
        <v>255</v>
      </c>
      <c r="D290">
        <v>5</v>
      </c>
      <c r="E290">
        <v>5</v>
      </c>
      <c r="F290">
        <v>2005</v>
      </c>
      <c r="G290" t="s">
        <v>256</v>
      </c>
      <c r="H290">
        <v>1997</v>
      </c>
      <c r="I290">
        <v>2010</v>
      </c>
      <c r="J290">
        <v>1</v>
      </c>
      <c r="K290" t="s">
        <v>257</v>
      </c>
      <c r="L290">
        <v>1</v>
      </c>
      <c r="M290">
        <v>2</v>
      </c>
      <c r="N290" t="s">
        <v>258</v>
      </c>
      <c r="O290">
        <v>0</v>
      </c>
      <c r="P290">
        <v>1</v>
      </c>
      <c r="Q290">
        <v>0</v>
      </c>
      <c r="R290" t="s">
        <v>629</v>
      </c>
      <c r="S290">
        <v>1</v>
      </c>
      <c r="T290">
        <v>0</v>
      </c>
      <c r="U290">
        <v>0</v>
      </c>
      <c r="V290">
        <v>0</v>
      </c>
      <c r="W290">
        <v>0</v>
      </c>
      <c r="X290">
        <v>0</v>
      </c>
      <c r="Y290">
        <v>0</v>
      </c>
      <c r="Z290">
        <v>0</v>
      </c>
      <c r="AA290">
        <v>352000</v>
      </c>
      <c r="AB290">
        <v>80000</v>
      </c>
      <c r="AC290" t="s">
        <v>259</v>
      </c>
      <c r="AD290">
        <v>5</v>
      </c>
      <c r="AE290">
        <v>0</v>
      </c>
      <c r="AF290" t="s">
        <v>629</v>
      </c>
      <c r="AG290">
        <v>4</v>
      </c>
      <c r="AH290" t="s">
        <v>629</v>
      </c>
      <c r="AI290" t="s">
        <v>629</v>
      </c>
      <c r="AJ290">
        <v>70</v>
      </c>
      <c r="AK290">
        <v>5.4355709069902183</v>
      </c>
      <c r="AL290">
        <v>140</v>
      </c>
      <c r="AM290">
        <v>10.871141813980437</v>
      </c>
      <c r="AN290" t="s">
        <v>629</v>
      </c>
      <c r="AO290" t="s">
        <v>629</v>
      </c>
      <c r="AP290" t="s">
        <v>629</v>
      </c>
      <c r="AQ290" t="s">
        <v>629</v>
      </c>
      <c r="AR290" t="s">
        <v>629</v>
      </c>
      <c r="AS290">
        <v>1</v>
      </c>
      <c r="AT290">
        <v>2</v>
      </c>
      <c r="AU290">
        <v>1</v>
      </c>
      <c r="AV290">
        <v>0</v>
      </c>
      <c r="AW290">
        <v>97</v>
      </c>
      <c r="AX290">
        <v>0</v>
      </c>
      <c r="AY290">
        <v>0</v>
      </c>
      <c r="AZ290">
        <v>0</v>
      </c>
      <c r="BA290">
        <v>0</v>
      </c>
      <c r="BB290">
        <v>0</v>
      </c>
      <c r="BC290">
        <v>0</v>
      </c>
      <c r="BD290">
        <v>0</v>
      </c>
      <c r="BE290">
        <v>0</v>
      </c>
      <c r="BF290">
        <v>1</v>
      </c>
      <c r="BG290" t="s">
        <v>260</v>
      </c>
      <c r="BH290" t="s">
        <v>261</v>
      </c>
      <c r="BI290">
        <v>1</v>
      </c>
      <c r="BJ290">
        <v>4</v>
      </c>
      <c r="BK290">
        <v>0</v>
      </c>
      <c r="BL290">
        <v>1</v>
      </c>
      <c r="BM290">
        <v>2</v>
      </c>
      <c r="BN290">
        <v>0</v>
      </c>
      <c r="BO290" t="s">
        <v>629</v>
      </c>
      <c r="BP290">
        <v>0</v>
      </c>
      <c r="BQ290">
        <v>0</v>
      </c>
      <c r="BR290">
        <v>1</v>
      </c>
      <c r="BS290">
        <v>0</v>
      </c>
      <c r="BT290">
        <v>0</v>
      </c>
      <c r="BU290">
        <v>1</v>
      </c>
      <c r="BV290">
        <v>0</v>
      </c>
      <c r="BW290">
        <v>1</v>
      </c>
      <c r="BX290">
        <v>1</v>
      </c>
      <c r="BY290" t="s">
        <v>629</v>
      </c>
      <c r="BZ290" t="s">
        <v>629</v>
      </c>
      <c r="CA290" t="s">
        <v>629</v>
      </c>
      <c r="CB290" t="s">
        <v>629</v>
      </c>
      <c r="CC290" t="s">
        <v>629</v>
      </c>
      <c r="CD290" t="s">
        <v>629</v>
      </c>
      <c r="CE290" t="s">
        <v>629</v>
      </c>
      <c r="CF290" t="s">
        <v>629</v>
      </c>
      <c r="CG290">
        <v>1</v>
      </c>
      <c r="CH290">
        <v>2</v>
      </c>
      <c r="CI290" t="s">
        <v>629</v>
      </c>
      <c r="CJ290" t="s">
        <v>629</v>
      </c>
      <c r="CK290" t="s">
        <v>629</v>
      </c>
      <c r="CL290" t="s">
        <v>629</v>
      </c>
      <c r="CM290">
        <v>0</v>
      </c>
      <c r="CN290" t="s">
        <v>629</v>
      </c>
      <c r="CO290" t="s">
        <v>629</v>
      </c>
      <c r="CP290" t="s">
        <v>629</v>
      </c>
      <c r="CQ290" t="s">
        <v>629</v>
      </c>
      <c r="CR290">
        <v>0</v>
      </c>
      <c r="CS290" t="s">
        <v>629</v>
      </c>
    </row>
    <row r="291" spans="1:101" ht="15.75" customHeight="1">
      <c r="A291">
        <v>508</v>
      </c>
      <c r="B291" t="s">
        <v>254</v>
      </c>
      <c r="C291" t="s">
        <v>255</v>
      </c>
      <c r="D291">
        <v>5</v>
      </c>
      <c r="E291">
        <v>5</v>
      </c>
      <c r="F291">
        <v>2006</v>
      </c>
      <c r="G291" t="s">
        <v>256</v>
      </c>
      <c r="H291">
        <v>1997</v>
      </c>
      <c r="I291">
        <v>2010</v>
      </c>
      <c r="J291">
        <v>1</v>
      </c>
      <c r="K291" t="s">
        <v>257</v>
      </c>
      <c r="L291">
        <v>1</v>
      </c>
      <c r="M291">
        <v>2</v>
      </c>
      <c r="N291" t="s">
        <v>258</v>
      </c>
      <c r="O291">
        <v>0</v>
      </c>
      <c r="P291">
        <v>1</v>
      </c>
      <c r="Q291">
        <v>0</v>
      </c>
      <c r="R291" t="s">
        <v>629</v>
      </c>
      <c r="S291">
        <v>1</v>
      </c>
      <c r="T291">
        <v>0</v>
      </c>
      <c r="U291">
        <v>0</v>
      </c>
      <c r="V291">
        <v>0</v>
      </c>
      <c r="W291">
        <v>0</v>
      </c>
      <c r="X291">
        <v>0</v>
      </c>
      <c r="Y291">
        <v>0</v>
      </c>
      <c r="Z291">
        <v>0</v>
      </c>
      <c r="AA291">
        <v>396000.00000000006</v>
      </c>
      <c r="AB291">
        <v>90000</v>
      </c>
      <c r="AC291" t="s">
        <v>259</v>
      </c>
      <c r="AD291">
        <v>5</v>
      </c>
      <c r="AE291">
        <v>0</v>
      </c>
      <c r="AF291" t="s">
        <v>629</v>
      </c>
      <c r="AG291">
        <v>4</v>
      </c>
      <c r="AH291" t="s">
        <v>629</v>
      </c>
      <c r="AI291" t="s">
        <v>629</v>
      </c>
      <c r="AJ291">
        <v>70</v>
      </c>
      <c r="AK291">
        <v>5.1921346487426359</v>
      </c>
      <c r="AL291">
        <v>140</v>
      </c>
      <c r="AM291">
        <v>10.384269297485272</v>
      </c>
      <c r="AN291" t="s">
        <v>629</v>
      </c>
      <c r="AO291" t="s">
        <v>629</v>
      </c>
      <c r="AP291" t="s">
        <v>629</v>
      </c>
      <c r="AQ291" t="s">
        <v>629</v>
      </c>
      <c r="AR291" t="s">
        <v>629</v>
      </c>
      <c r="AS291">
        <v>1</v>
      </c>
      <c r="AT291">
        <v>2</v>
      </c>
      <c r="AU291">
        <v>1</v>
      </c>
      <c r="AV291">
        <v>0</v>
      </c>
      <c r="AW291">
        <v>97</v>
      </c>
      <c r="AX291">
        <v>0</v>
      </c>
      <c r="AY291">
        <v>0</v>
      </c>
      <c r="AZ291">
        <v>0</v>
      </c>
      <c r="BA291">
        <v>0</v>
      </c>
      <c r="BB291">
        <v>0</v>
      </c>
      <c r="BC291">
        <v>0</v>
      </c>
      <c r="BD291">
        <v>0</v>
      </c>
      <c r="BE291">
        <v>0</v>
      </c>
      <c r="BF291">
        <v>1</v>
      </c>
      <c r="BG291" t="s">
        <v>260</v>
      </c>
      <c r="BH291" t="s">
        <v>261</v>
      </c>
      <c r="BI291">
        <v>1</v>
      </c>
      <c r="BJ291">
        <v>4</v>
      </c>
      <c r="BK291">
        <v>0</v>
      </c>
      <c r="BL291">
        <v>1</v>
      </c>
      <c r="BM291">
        <v>2</v>
      </c>
      <c r="BN291">
        <v>0</v>
      </c>
      <c r="BO291" t="s">
        <v>629</v>
      </c>
      <c r="BP291">
        <v>0</v>
      </c>
      <c r="BQ291">
        <v>0</v>
      </c>
      <c r="BR291">
        <v>1</v>
      </c>
      <c r="BS291">
        <v>0</v>
      </c>
      <c r="BT291">
        <v>0</v>
      </c>
      <c r="BU291">
        <v>1</v>
      </c>
      <c r="BV291">
        <v>0</v>
      </c>
      <c r="BW291">
        <v>1</v>
      </c>
      <c r="BX291">
        <v>1</v>
      </c>
      <c r="BY291" t="s">
        <v>629</v>
      </c>
      <c r="BZ291" t="s">
        <v>629</v>
      </c>
      <c r="CA291" t="s">
        <v>629</v>
      </c>
      <c r="CB291" t="s">
        <v>629</v>
      </c>
      <c r="CC291">
        <v>139912836</v>
      </c>
      <c r="CD291">
        <v>10377804.051420657</v>
      </c>
      <c r="CE291">
        <v>1</v>
      </c>
      <c r="CF291" t="s">
        <v>629</v>
      </c>
      <c r="CG291">
        <v>1</v>
      </c>
      <c r="CH291">
        <v>2</v>
      </c>
      <c r="CI291" t="s">
        <v>629</v>
      </c>
      <c r="CJ291" t="s">
        <v>629</v>
      </c>
      <c r="CK291" t="s">
        <v>629</v>
      </c>
      <c r="CL291" t="s">
        <v>629</v>
      </c>
      <c r="CM291">
        <v>0</v>
      </c>
      <c r="CN291" t="s">
        <v>629</v>
      </c>
      <c r="CO291" t="s">
        <v>629</v>
      </c>
      <c r="CP291" t="s">
        <v>629</v>
      </c>
      <c r="CQ291" t="s">
        <v>629</v>
      </c>
      <c r="CR291">
        <v>0</v>
      </c>
      <c r="CS291" t="s">
        <v>629</v>
      </c>
      <c r="CT291">
        <v>139912836</v>
      </c>
      <c r="CU291">
        <v>10377804.051420657</v>
      </c>
      <c r="CV291">
        <v>2</v>
      </c>
    </row>
    <row r="292" spans="1:101" ht="15.75" customHeight="1">
      <c r="A292">
        <v>508</v>
      </c>
      <c r="B292" t="s">
        <v>254</v>
      </c>
      <c r="C292" t="s">
        <v>255</v>
      </c>
      <c r="D292">
        <v>5</v>
      </c>
      <c r="E292">
        <v>5</v>
      </c>
      <c r="F292">
        <v>2007</v>
      </c>
      <c r="G292" t="s">
        <v>256</v>
      </c>
      <c r="H292">
        <v>1997</v>
      </c>
      <c r="I292">
        <v>2010</v>
      </c>
      <c r="J292">
        <v>1</v>
      </c>
      <c r="K292" t="s">
        <v>257</v>
      </c>
      <c r="L292">
        <v>1</v>
      </c>
      <c r="M292">
        <v>2</v>
      </c>
      <c r="N292" t="s">
        <v>258</v>
      </c>
      <c r="O292">
        <v>0</v>
      </c>
      <c r="P292">
        <v>1</v>
      </c>
      <c r="Q292">
        <v>0</v>
      </c>
      <c r="R292" t="s">
        <v>629</v>
      </c>
      <c r="S292">
        <v>1</v>
      </c>
      <c r="T292">
        <v>0</v>
      </c>
      <c r="U292">
        <v>0</v>
      </c>
      <c r="V292">
        <v>0</v>
      </c>
      <c r="W292">
        <v>0</v>
      </c>
      <c r="X292">
        <v>0</v>
      </c>
      <c r="Y292">
        <v>0</v>
      </c>
      <c r="Z292">
        <v>0</v>
      </c>
      <c r="AA292">
        <v>484000.00000000006</v>
      </c>
      <c r="AB292">
        <v>110000</v>
      </c>
      <c r="AC292" t="s">
        <v>259</v>
      </c>
      <c r="AD292">
        <v>5</v>
      </c>
      <c r="AE292">
        <v>0</v>
      </c>
      <c r="AF292" t="s">
        <v>629</v>
      </c>
      <c r="AG292">
        <v>4</v>
      </c>
      <c r="AH292" t="s">
        <v>629</v>
      </c>
      <c r="AI292" t="s">
        <v>629</v>
      </c>
      <c r="AJ292">
        <v>70</v>
      </c>
      <c r="AK292">
        <v>4.9949761647713151</v>
      </c>
      <c r="AL292">
        <v>140</v>
      </c>
      <c r="AM292">
        <v>9.9899523295426302</v>
      </c>
      <c r="AN292" t="s">
        <v>629</v>
      </c>
      <c r="AO292" t="s">
        <v>629</v>
      </c>
      <c r="AP292" t="s">
        <v>629</v>
      </c>
      <c r="AQ292" t="s">
        <v>629</v>
      </c>
      <c r="AR292" t="s">
        <v>629</v>
      </c>
      <c r="AS292">
        <v>1</v>
      </c>
      <c r="AT292">
        <v>2</v>
      </c>
      <c r="AU292">
        <v>1</v>
      </c>
      <c r="AV292">
        <v>0</v>
      </c>
      <c r="AW292">
        <v>97</v>
      </c>
      <c r="AX292">
        <v>0</v>
      </c>
      <c r="AY292">
        <v>0</v>
      </c>
      <c r="AZ292">
        <v>0</v>
      </c>
      <c r="BA292">
        <v>0</v>
      </c>
      <c r="BB292">
        <v>0</v>
      </c>
      <c r="BC292">
        <v>0</v>
      </c>
      <c r="BD292">
        <v>0</v>
      </c>
      <c r="BE292">
        <v>0</v>
      </c>
      <c r="BF292">
        <v>1</v>
      </c>
      <c r="BG292" t="s">
        <v>260</v>
      </c>
      <c r="BH292" t="s">
        <v>261</v>
      </c>
      <c r="BI292">
        <v>1</v>
      </c>
      <c r="BJ292">
        <v>4</v>
      </c>
      <c r="BK292">
        <v>0</v>
      </c>
      <c r="BL292">
        <v>1</v>
      </c>
      <c r="BM292">
        <v>2</v>
      </c>
      <c r="BN292">
        <v>0</v>
      </c>
      <c r="BO292" t="s">
        <v>629</v>
      </c>
      <c r="BP292">
        <v>0</v>
      </c>
      <c r="BQ292">
        <v>0</v>
      </c>
      <c r="BR292">
        <v>1</v>
      </c>
      <c r="BS292">
        <v>0</v>
      </c>
      <c r="BT292">
        <v>0</v>
      </c>
      <c r="BU292">
        <v>1</v>
      </c>
      <c r="BV292">
        <v>0</v>
      </c>
      <c r="BW292">
        <v>1</v>
      </c>
      <c r="BX292">
        <v>1</v>
      </c>
      <c r="BY292" t="s">
        <v>629</v>
      </c>
      <c r="BZ292" t="s">
        <v>629</v>
      </c>
      <c r="CA292" t="s">
        <v>629</v>
      </c>
      <c r="CB292" t="s">
        <v>629</v>
      </c>
      <c r="CC292">
        <v>183595000</v>
      </c>
      <c r="CD292">
        <v>13100752.128159851</v>
      </c>
      <c r="CE292">
        <v>1</v>
      </c>
      <c r="CF292" t="s">
        <v>629</v>
      </c>
      <c r="CG292">
        <v>1</v>
      </c>
      <c r="CH292">
        <v>2</v>
      </c>
      <c r="CI292" t="s">
        <v>629</v>
      </c>
      <c r="CJ292" t="s">
        <v>629</v>
      </c>
      <c r="CK292" t="s">
        <v>629</v>
      </c>
      <c r="CL292" t="s">
        <v>629</v>
      </c>
      <c r="CM292">
        <v>0</v>
      </c>
      <c r="CN292" t="s">
        <v>629</v>
      </c>
      <c r="CO292" t="s">
        <v>629</v>
      </c>
      <c r="CP292" t="s">
        <v>629</v>
      </c>
      <c r="CQ292" t="s">
        <v>629</v>
      </c>
      <c r="CR292">
        <v>0</v>
      </c>
      <c r="CS292" t="s">
        <v>629</v>
      </c>
      <c r="CT292">
        <v>183595000</v>
      </c>
      <c r="CU292">
        <v>13100752.128159851</v>
      </c>
      <c r="CV292">
        <v>2</v>
      </c>
    </row>
    <row r="293" spans="1:101" ht="15.75" customHeight="1">
      <c r="A293">
        <v>508</v>
      </c>
      <c r="B293" t="s">
        <v>254</v>
      </c>
      <c r="C293" t="s">
        <v>255</v>
      </c>
      <c r="D293">
        <v>5</v>
      </c>
      <c r="E293">
        <v>5</v>
      </c>
      <c r="F293">
        <v>2008</v>
      </c>
      <c r="G293" t="s">
        <v>256</v>
      </c>
      <c r="H293">
        <v>1997</v>
      </c>
      <c r="I293">
        <v>2010</v>
      </c>
      <c r="J293">
        <v>1</v>
      </c>
      <c r="K293" t="s">
        <v>257</v>
      </c>
      <c r="L293">
        <v>1</v>
      </c>
      <c r="M293">
        <v>2</v>
      </c>
      <c r="N293" t="s">
        <v>258</v>
      </c>
      <c r="O293">
        <v>0</v>
      </c>
      <c r="P293">
        <v>1</v>
      </c>
      <c r="Q293">
        <v>0</v>
      </c>
      <c r="R293" t="s">
        <v>629</v>
      </c>
      <c r="S293">
        <v>1</v>
      </c>
      <c r="T293">
        <v>0</v>
      </c>
      <c r="U293">
        <v>0</v>
      </c>
      <c r="V293">
        <v>0</v>
      </c>
      <c r="W293">
        <v>0</v>
      </c>
      <c r="X293">
        <v>0</v>
      </c>
      <c r="Y293">
        <v>0</v>
      </c>
      <c r="Z293">
        <v>0</v>
      </c>
      <c r="AA293">
        <v>631202</v>
      </c>
      <c r="AB293">
        <v>143455</v>
      </c>
      <c r="AC293" t="s">
        <v>259</v>
      </c>
      <c r="AD293">
        <v>5</v>
      </c>
      <c r="AE293">
        <v>0</v>
      </c>
      <c r="AF293" t="s">
        <v>629</v>
      </c>
      <c r="AG293">
        <v>4</v>
      </c>
      <c r="AH293" t="s">
        <v>629</v>
      </c>
      <c r="AI293" t="s">
        <v>629</v>
      </c>
      <c r="AJ293">
        <v>70</v>
      </c>
      <c r="AK293">
        <v>4.7164740439338351</v>
      </c>
      <c r="AL293">
        <v>140</v>
      </c>
      <c r="AM293">
        <v>9.4329480878676701</v>
      </c>
      <c r="AN293" t="s">
        <v>629</v>
      </c>
      <c r="AO293" t="s">
        <v>629</v>
      </c>
      <c r="AP293" t="s">
        <v>629</v>
      </c>
      <c r="AQ293" t="s">
        <v>629</v>
      </c>
      <c r="AR293" t="s">
        <v>629</v>
      </c>
      <c r="AS293">
        <v>1</v>
      </c>
      <c r="AT293">
        <v>2</v>
      </c>
      <c r="AU293">
        <v>1</v>
      </c>
      <c r="AV293">
        <v>0</v>
      </c>
      <c r="AW293">
        <v>97</v>
      </c>
      <c r="AX293">
        <v>0</v>
      </c>
      <c r="AY293">
        <v>0</v>
      </c>
      <c r="AZ293">
        <v>0</v>
      </c>
      <c r="BA293">
        <v>0</v>
      </c>
      <c r="BB293">
        <v>0</v>
      </c>
      <c r="BC293">
        <v>0</v>
      </c>
      <c r="BD293">
        <v>0</v>
      </c>
      <c r="BE293">
        <v>0</v>
      </c>
      <c r="BF293">
        <v>1</v>
      </c>
      <c r="BG293" t="s">
        <v>260</v>
      </c>
      <c r="BH293" t="s">
        <v>261</v>
      </c>
      <c r="BI293">
        <v>1</v>
      </c>
      <c r="BJ293">
        <v>4</v>
      </c>
      <c r="BK293">
        <v>0</v>
      </c>
      <c r="BL293">
        <v>1</v>
      </c>
      <c r="BM293">
        <v>2</v>
      </c>
      <c r="BN293">
        <v>0</v>
      </c>
      <c r="BO293" t="s">
        <v>629</v>
      </c>
      <c r="BP293">
        <v>0</v>
      </c>
      <c r="BQ293">
        <v>0</v>
      </c>
      <c r="BR293">
        <v>1</v>
      </c>
      <c r="BS293">
        <v>0</v>
      </c>
      <c r="BT293">
        <v>0</v>
      </c>
      <c r="BU293">
        <v>1</v>
      </c>
      <c r="BV293">
        <v>0</v>
      </c>
      <c r="BW293">
        <v>1</v>
      </c>
      <c r="BX293">
        <v>1</v>
      </c>
      <c r="BY293" t="s">
        <v>629</v>
      </c>
      <c r="BZ293" t="s">
        <v>629</v>
      </c>
      <c r="CA293" t="s">
        <v>629</v>
      </c>
      <c r="CB293" t="s">
        <v>629</v>
      </c>
      <c r="CC293" t="s">
        <v>629</v>
      </c>
      <c r="CD293" t="s">
        <v>629</v>
      </c>
      <c r="CE293" t="s">
        <v>629</v>
      </c>
      <c r="CF293" t="s">
        <v>629</v>
      </c>
      <c r="CG293">
        <v>1</v>
      </c>
      <c r="CH293">
        <v>2</v>
      </c>
      <c r="CI293" t="s">
        <v>629</v>
      </c>
      <c r="CJ293" t="s">
        <v>629</v>
      </c>
      <c r="CK293" t="s">
        <v>629</v>
      </c>
      <c r="CL293" t="s">
        <v>629</v>
      </c>
      <c r="CM293">
        <v>0</v>
      </c>
      <c r="CN293" t="s">
        <v>629</v>
      </c>
      <c r="CO293" t="s">
        <v>629</v>
      </c>
      <c r="CP293" t="s">
        <v>629</v>
      </c>
      <c r="CQ293" t="s">
        <v>629</v>
      </c>
      <c r="CR293">
        <v>0</v>
      </c>
      <c r="CS293" t="s">
        <v>629</v>
      </c>
      <c r="CT293" t="s">
        <v>629</v>
      </c>
      <c r="CU293" t="s">
        <v>629</v>
      </c>
      <c r="CV293" t="s">
        <v>629</v>
      </c>
    </row>
    <row r="294" spans="1:101" ht="15.75" customHeight="1">
      <c r="A294">
        <v>508</v>
      </c>
      <c r="B294" t="s">
        <v>254</v>
      </c>
      <c r="C294" t="s">
        <v>255</v>
      </c>
      <c r="D294">
        <v>5</v>
      </c>
      <c r="E294">
        <v>5</v>
      </c>
      <c r="F294">
        <v>2009</v>
      </c>
      <c r="G294" t="s">
        <v>256</v>
      </c>
      <c r="H294">
        <v>1997</v>
      </c>
      <c r="I294">
        <v>2010</v>
      </c>
      <c r="J294">
        <v>1</v>
      </c>
      <c r="K294" t="s">
        <v>257</v>
      </c>
      <c r="L294">
        <v>1</v>
      </c>
      <c r="M294">
        <v>2</v>
      </c>
      <c r="N294" t="s">
        <v>258</v>
      </c>
      <c r="O294">
        <v>0</v>
      </c>
      <c r="P294">
        <v>1</v>
      </c>
      <c r="Q294">
        <v>0</v>
      </c>
      <c r="R294" t="s">
        <v>629</v>
      </c>
      <c r="S294">
        <v>1</v>
      </c>
      <c r="T294">
        <v>0</v>
      </c>
      <c r="U294">
        <v>0</v>
      </c>
      <c r="V294">
        <v>0</v>
      </c>
      <c r="W294">
        <v>0</v>
      </c>
      <c r="X294">
        <v>0</v>
      </c>
      <c r="Y294">
        <v>0</v>
      </c>
      <c r="Z294">
        <v>0</v>
      </c>
      <c r="AA294">
        <v>734025</v>
      </c>
      <c r="AB294">
        <v>166824</v>
      </c>
      <c r="AC294" t="s">
        <v>259</v>
      </c>
      <c r="AD294">
        <v>5</v>
      </c>
      <c r="AE294">
        <v>0</v>
      </c>
      <c r="AF294" t="s">
        <v>629</v>
      </c>
      <c r="AG294">
        <v>4</v>
      </c>
      <c r="AH294" t="s">
        <v>629</v>
      </c>
      <c r="AI294" t="s">
        <v>629</v>
      </c>
      <c r="AJ294">
        <v>130</v>
      </c>
      <c r="AK294">
        <v>8.7316800943031811</v>
      </c>
      <c r="AL294">
        <v>380</v>
      </c>
      <c r="AM294">
        <v>25.523372583347761</v>
      </c>
      <c r="AN294" t="s">
        <v>629</v>
      </c>
      <c r="AO294" t="s">
        <v>629</v>
      </c>
      <c r="AP294" t="s">
        <v>629</v>
      </c>
      <c r="AQ294" t="s">
        <v>629</v>
      </c>
      <c r="AR294" t="s">
        <v>629</v>
      </c>
      <c r="AS294">
        <v>1</v>
      </c>
      <c r="AT294">
        <v>2</v>
      </c>
      <c r="AU294">
        <v>1</v>
      </c>
      <c r="AV294">
        <v>0</v>
      </c>
      <c r="AW294">
        <v>97</v>
      </c>
      <c r="AX294">
        <v>0</v>
      </c>
      <c r="AY294">
        <v>0</v>
      </c>
      <c r="AZ294">
        <v>0</v>
      </c>
      <c r="BA294">
        <v>0</v>
      </c>
      <c r="BB294">
        <v>0</v>
      </c>
      <c r="BC294">
        <v>0</v>
      </c>
      <c r="BD294">
        <v>0</v>
      </c>
      <c r="BE294">
        <v>0</v>
      </c>
      <c r="BF294">
        <v>1</v>
      </c>
      <c r="BG294" t="s">
        <v>260</v>
      </c>
      <c r="BH294" t="s">
        <v>261</v>
      </c>
      <c r="BI294">
        <v>1</v>
      </c>
      <c r="BJ294">
        <v>4</v>
      </c>
      <c r="BK294">
        <v>0</v>
      </c>
      <c r="BL294">
        <v>1</v>
      </c>
      <c r="BM294">
        <v>2</v>
      </c>
      <c r="BN294">
        <v>0</v>
      </c>
      <c r="BO294" t="s">
        <v>629</v>
      </c>
      <c r="BP294">
        <v>0</v>
      </c>
      <c r="BQ294">
        <v>0</v>
      </c>
      <c r="BR294">
        <v>1</v>
      </c>
      <c r="BS294">
        <v>0</v>
      </c>
      <c r="BT294">
        <v>0</v>
      </c>
      <c r="BU294">
        <v>1</v>
      </c>
      <c r="BV294">
        <v>0</v>
      </c>
      <c r="BW294">
        <v>1</v>
      </c>
      <c r="BX294">
        <v>1</v>
      </c>
      <c r="BY294" t="s">
        <v>629</v>
      </c>
      <c r="BZ294" t="s">
        <v>629</v>
      </c>
      <c r="CA294" t="s">
        <v>629</v>
      </c>
      <c r="CB294" t="s">
        <v>629</v>
      </c>
      <c r="CC294" t="s">
        <v>629</v>
      </c>
      <c r="CD294" t="s">
        <v>629</v>
      </c>
      <c r="CE294" t="s">
        <v>629</v>
      </c>
      <c r="CF294" t="s">
        <v>629</v>
      </c>
      <c r="CG294">
        <v>1</v>
      </c>
      <c r="CH294">
        <v>2</v>
      </c>
      <c r="CI294" t="s">
        <v>629</v>
      </c>
      <c r="CJ294" t="s">
        <v>629</v>
      </c>
      <c r="CK294" t="s">
        <v>629</v>
      </c>
      <c r="CL294" t="s">
        <v>629</v>
      </c>
      <c r="CM294">
        <v>0</v>
      </c>
      <c r="CN294" t="s">
        <v>629</v>
      </c>
      <c r="CO294" t="s">
        <v>629</v>
      </c>
      <c r="CP294" t="s">
        <v>629</v>
      </c>
      <c r="CQ294" t="s">
        <v>629</v>
      </c>
      <c r="CR294">
        <v>0</v>
      </c>
      <c r="CS294" t="s">
        <v>629</v>
      </c>
      <c r="CT294" t="s">
        <v>629</v>
      </c>
      <c r="CU294" t="s">
        <v>629</v>
      </c>
      <c r="CV294" t="s">
        <v>629</v>
      </c>
    </row>
    <row r="295" spans="1:101" ht="15.75" customHeight="1">
      <c r="A295">
        <v>508</v>
      </c>
      <c r="B295" t="s">
        <v>254</v>
      </c>
      <c r="C295" t="s">
        <v>255</v>
      </c>
      <c r="D295">
        <v>5</v>
      </c>
      <c r="E295">
        <v>5</v>
      </c>
      <c r="F295">
        <v>2010</v>
      </c>
      <c r="G295" t="s">
        <v>256</v>
      </c>
      <c r="H295">
        <v>1997</v>
      </c>
      <c r="I295">
        <v>2010</v>
      </c>
      <c r="J295">
        <v>1</v>
      </c>
      <c r="K295" t="s">
        <v>257</v>
      </c>
      <c r="L295">
        <v>1</v>
      </c>
      <c r="M295">
        <v>2</v>
      </c>
      <c r="N295" t="s">
        <v>258</v>
      </c>
      <c r="O295">
        <v>0</v>
      </c>
      <c r="P295">
        <v>1</v>
      </c>
      <c r="Q295">
        <v>0</v>
      </c>
      <c r="R295" t="s">
        <v>629</v>
      </c>
      <c r="S295">
        <v>1</v>
      </c>
      <c r="T295">
        <v>0</v>
      </c>
      <c r="U295">
        <v>0</v>
      </c>
      <c r="V295">
        <v>0</v>
      </c>
      <c r="W295">
        <v>0</v>
      </c>
      <c r="X295">
        <v>0</v>
      </c>
      <c r="Y295">
        <v>0</v>
      </c>
      <c r="Z295">
        <v>0</v>
      </c>
      <c r="AA295">
        <v>954800.00000000012</v>
      </c>
      <c r="AB295">
        <v>217000</v>
      </c>
      <c r="AC295" t="s">
        <v>259</v>
      </c>
      <c r="AD295">
        <v>5</v>
      </c>
      <c r="AE295">
        <v>0</v>
      </c>
      <c r="AF295" t="s">
        <v>629</v>
      </c>
      <c r="AG295">
        <v>4</v>
      </c>
      <c r="AH295" t="s">
        <v>629</v>
      </c>
      <c r="AI295" t="s">
        <v>629</v>
      </c>
      <c r="AJ295">
        <v>130</v>
      </c>
      <c r="AK295">
        <v>8.2107354275580153</v>
      </c>
      <c r="AL295">
        <v>380</v>
      </c>
      <c r="AM295">
        <v>24.000611249784967</v>
      </c>
      <c r="AN295" t="s">
        <v>629</v>
      </c>
      <c r="AO295" t="s">
        <v>629</v>
      </c>
      <c r="AP295" t="s">
        <v>629</v>
      </c>
      <c r="AQ295" t="s">
        <v>629</v>
      </c>
      <c r="AR295" t="s">
        <v>629</v>
      </c>
      <c r="AS295">
        <v>1</v>
      </c>
      <c r="AT295">
        <v>2</v>
      </c>
      <c r="AU295">
        <v>1</v>
      </c>
      <c r="AV295">
        <v>0</v>
      </c>
      <c r="AW295">
        <v>97</v>
      </c>
      <c r="AX295">
        <v>0</v>
      </c>
      <c r="AY295">
        <v>0</v>
      </c>
      <c r="AZ295">
        <v>0</v>
      </c>
      <c r="BA295">
        <v>0</v>
      </c>
      <c r="BB295">
        <v>0</v>
      </c>
      <c r="BC295">
        <v>0</v>
      </c>
      <c r="BD295">
        <v>0</v>
      </c>
      <c r="BE295">
        <v>0</v>
      </c>
      <c r="BF295">
        <v>1</v>
      </c>
      <c r="BG295" t="s">
        <v>260</v>
      </c>
      <c r="BH295" t="s">
        <v>261</v>
      </c>
      <c r="BI295">
        <v>1</v>
      </c>
      <c r="BJ295">
        <v>4</v>
      </c>
      <c r="BK295">
        <v>0</v>
      </c>
      <c r="BL295">
        <v>1</v>
      </c>
      <c r="BM295">
        <v>2</v>
      </c>
      <c r="BN295">
        <v>0</v>
      </c>
      <c r="BO295" t="s">
        <v>629</v>
      </c>
      <c r="BP295">
        <v>0</v>
      </c>
      <c r="BQ295">
        <v>0</v>
      </c>
      <c r="BR295">
        <v>1</v>
      </c>
      <c r="BS295">
        <v>0</v>
      </c>
      <c r="BT295">
        <v>0</v>
      </c>
      <c r="BU295">
        <v>1</v>
      </c>
      <c r="BV295">
        <v>0</v>
      </c>
      <c r="BW295">
        <v>1</v>
      </c>
      <c r="BX295">
        <v>1</v>
      </c>
      <c r="BY295" t="s">
        <v>629</v>
      </c>
      <c r="BZ295" t="s">
        <v>629</v>
      </c>
      <c r="CA295" t="s">
        <v>629</v>
      </c>
      <c r="CB295" t="s">
        <v>629</v>
      </c>
      <c r="CC295" t="s">
        <v>629</v>
      </c>
      <c r="CD295" t="s">
        <v>629</v>
      </c>
      <c r="CE295" t="s">
        <v>629</v>
      </c>
      <c r="CF295" t="s">
        <v>629</v>
      </c>
      <c r="CG295">
        <v>1</v>
      </c>
      <c r="CH295">
        <v>2</v>
      </c>
      <c r="CI295" t="s">
        <v>629</v>
      </c>
      <c r="CJ295" t="s">
        <v>629</v>
      </c>
      <c r="CK295" t="s">
        <v>629</v>
      </c>
      <c r="CL295" t="s">
        <v>629</v>
      </c>
      <c r="CM295">
        <v>0</v>
      </c>
      <c r="CN295" t="s">
        <v>629</v>
      </c>
      <c r="CO295" t="s">
        <v>629</v>
      </c>
      <c r="CP295" t="s">
        <v>629</v>
      </c>
      <c r="CQ295" t="s">
        <v>629</v>
      </c>
      <c r="CR295">
        <v>0</v>
      </c>
      <c r="CS295" t="s">
        <v>629</v>
      </c>
      <c r="CT295" t="s">
        <v>629</v>
      </c>
      <c r="CU295" t="s">
        <v>629</v>
      </c>
      <c r="CV295" t="s">
        <v>629</v>
      </c>
    </row>
    <row r="296" spans="1:101" ht="15.75" customHeight="1">
      <c r="A296">
        <v>508</v>
      </c>
      <c r="B296" t="s">
        <v>254</v>
      </c>
      <c r="C296" t="s">
        <v>255</v>
      </c>
      <c r="D296">
        <v>5</v>
      </c>
      <c r="E296">
        <v>5</v>
      </c>
      <c r="F296">
        <v>2011</v>
      </c>
      <c r="G296" t="s">
        <v>262</v>
      </c>
      <c r="H296">
        <v>2012</v>
      </c>
      <c r="I296" t="s">
        <v>629</v>
      </c>
      <c r="J296">
        <v>1</v>
      </c>
      <c r="K296" t="s">
        <v>256</v>
      </c>
      <c r="L296">
        <v>1</v>
      </c>
      <c r="M296">
        <v>2</v>
      </c>
      <c r="N296" t="s">
        <v>258</v>
      </c>
      <c r="O296">
        <v>0</v>
      </c>
      <c r="P296">
        <v>1</v>
      </c>
      <c r="Q296">
        <v>0</v>
      </c>
      <c r="R296" t="s">
        <v>629</v>
      </c>
      <c r="S296">
        <v>1</v>
      </c>
      <c r="T296">
        <v>0</v>
      </c>
      <c r="U296">
        <v>0</v>
      </c>
      <c r="V296">
        <v>0</v>
      </c>
      <c r="W296">
        <v>0</v>
      </c>
      <c r="X296">
        <v>0</v>
      </c>
      <c r="Y296">
        <v>0</v>
      </c>
      <c r="Z296">
        <v>0</v>
      </c>
      <c r="AA296" t="s">
        <v>629</v>
      </c>
      <c r="AB296" t="s">
        <v>629</v>
      </c>
      <c r="AC296" t="s">
        <v>259</v>
      </c>
      <c r="AD296">
        <v>5</v>
      </c>
      <c r="AE296">
        <v>0</v>
      </c>
      <c r="AF296" t="s">
        <v>629</v>
      </c>
      <c r="AG296">
        <v>4</v>
      </c>
      <c r="AH296" t="s">
        <v>629</v>
      </c>
      <c r="AI296" t="s">
        <v>629</v>
      </c>
      <c r="AJ296">
        <v>130</v>
      </c>
      <c r="AK296">
        <v>8.1100204555212176</v>
      </c>
      <c r="AL296">
        <v>380</v>
      </c>
      <c r="AM296">
        <v>23.706213639215868</v>
      </c>
      <c r="AN296" t="s">
        <v>629</v>
      </c>
      <c r="AO296" t="s">
        <v>629</v>
      </c>
      <c r="AP296" t="s">
        <v>629</v>
      </c>
      <c r="AQ296" t="s">
        <v>629</v>
      </c>
      <c r="AR296" t="s">
        <v>629</v>
      </c>
      <c r="AS296">
        <v>1</v>
      </c>
      <c r="AT296">
        <v>2</v>
      </c>
      <c r="AU296">
        <v>1</v>
      </c>
      <c r="AV296">
        <v>0</v>
      </c>
      <c r="AW296">
        <v>97</v>
      </c>
      <c r="AX296">
        <v>0</v>
      </c>
      <c r="AY296">
        <v>0</v>
      </c>
      <c r="AZ296">
        <v>0</v>
      </c>
      <c r="BA296">
        <v>0</v>
      </c>
      <c r="BB296">
        <v>0</v>
      </c>
      <c r="BC296">
        <v>0</v>
      </c>
      <c r="BD296">
        <v>0</v>
      </c>
      <c r="BE296">
        <v>0</v>
      </c>
      <c r="BF296">
        <v>1</v>
      </c>
      <c r="BG296" t="s">
        <v>260</v>
      </c>
      <c r="BH296" t="s">
        <v>261</v>
      </c>
      <c r="BI296">
        <v>1</v>
      </c>
      <c r="BJ296">
        <v>4</v>
      </c>
      <c r="BK296">
        <v>0</v>
      </c>
      <c r="BL296">
        <v>1</v>
      </c>
      <c r="BM296">
        <v>2</v>
      </c>
      <c r="BN296">
        <v>0</v>
      </c>
      <c r="BO296" t="s">
        <v>629</v>
      </c>
      <c r="BP296">
        <v>0</v>
      </c>
      <c r="BQ296">
        <v>0</v>
      </c>
      <c r="BR296">
        <v>1</v>
      </c>
      <c r="BS296">
        <v>0</v>
      </c>
      <c r="BT296">
        <v>0</v>
      </c>
      <c r="BU296">
        <v>1</v>
      </c>
      <c r="BV296">
        <v>0</v>
      </c>
      <c r="BW296">
        <v>1</v>
      </c>
      <c r="BX296">
        <v>1</v>
      </c>
      <c r="BY296" t="s">
        <v>629</v>
      </c>
      <c r="BZ296" t="s">
        <v>629</v>
      </c>
      <c r="CA296" t="s">
        <v>629</v>
      </c>
      <c r="CB296" t="s">
        <v>629</v>
      </c>
      <c r="CC296" t="s">
        <v>629</v>
      </c>
      <c r="CD296" t="s">
        <v>629</v>
      </c>
      <c r="CE296" t="s">
        <v>629</v>
      </c>
      <c r="CF296" t="s">
        <v>629</v>
      </c>
      <c r="CG296">
        <v>1</v>
      </c>
      <c r="CH296">
        <v>2</v>
      </c>
      <c r="CI296" t="s">
        <v>629</v>
      </c>
      <c r="CJ296" t="s">
        <v>629</v>
      </c>
      <c r="CK296" t="s">
        <v>629</v>
      </c>
      <c r="CL296" t="s">
        <v>629</v>
      </c>
      <c r="CM296">
        <v>0</v>
      </c>
      <c r="CN296" t="s">
        <v>629</v>
      </c>
      <c r="CO296" t="s">
        <v>629</v>
      </c>
      <c r="CP296" t="s">
        <v>629</v>
      </c>
      <c r="CQ296" t="s">
        <v>629</v>
      </c>
      <c r="CR296">
        <v>0</v>
      </c>
      <c r="CS296" t="s">
        <v>629</v>
      </c>
      <c r="CT296" t="s">
        <v>629</v>
      </c>
      <c r="CU296" t="s">
        <v>629</v>
      </c>
      <c r="CV296" t="s">
        <v>629</v>
      </c>
    </row>
    <row r="297" spans="1:101" ht="15.75" customHeight="1">
      <c r="A297">
        <v>508</v>
      </c>
      <c r="B297" t="s">
        <v>254</v>
      </c>
      <c r="C297" t="s">
        <v>255</v>
      </c>
      <c r="D297">
        <v>5</v>
      </c>
      <c r="E297">
        <v>5</v>
      </c>
      <c r="F297">
        <v>2012</v>
      </c>
      <c r="G297" t="s">
        <v>262</v>
      </c>
      <c r="H297">
        <v>2012</v>
      </c>
      <c r="I297" t="s">
        <v>629</v>
      </c>
      <c r="J297">
        <v>1</v>
      </c>
      <c r="K297" t="s">
        <v>256</v>
      </c>
      <c r="L297">
        <v>1</v>
      </c>
      <c r="M297">
        <v>2</v>
      </c>
      <c r="N297" t="s">
        <v>258</v>
      </c>
      <c r="O297">
        <v>0</v>
      </c>
      <c r="P297">
        <v>1</v>
      </c>
      <c r="Q297">
        <v>0</v>
      </c>
      <c r="R297" t="s">
        <v>629</v>
      </c>
      <c r="S297">
        <v>1</v>
      </c>
      <c r="T297">
        <v>0</v>
      </c>
      <c r="U297">
        <v>0</v>
      </c>
      <c r="V297">
        <v>0</v>
      </c>
      <c r="W297">
        <v>0</v>
      </c>
      <c r="X297">
        <v>0</v>
      </c>
      <c r="Y297">
        <v>0</v>
      </c>
      <c r="Z297">
        <v>0</v>
      </c>
      <c r="AA297">
        <v>1233074</v>
      </c>
      <c r="AB297">
        <v>280244</v>
      </c>
      <c r="AC297" t="s">
        <v>259</v>
      </c>
      <c r="AD297">
        <v>5</v>
      </c>
      <c r="AE297">
        <v>0</v>
      </c>
      <c r="AF297" t="s">
        <v>629</v>
      </c>
      <c r="AG297">
        <v>4</v>
      </c>
      <c r="AH297" t="s">
        <v>629</v>
      </c>
      <c r="AI297" t="s">
        <v>629</v>
      </c>
      <c r="AJ297">
        <v>130</v>
      </c>
      <c r="AK297">
        <v>7.8025995337765943</v>
      </c>
      <c r="AL297">
        <v>380</v>
      </c>
      <c r="AM297">
        <v>22.807598637193124</v>
      </c>
      <c r="AN297" t="s">
        <v>629</v>
      </c>
      <c r="AO297" t="s">
        <v>629</v>
      </c>
      <c r="AP297" t="s">
        <v>629</v>
      </c>
      <c r="AQ297" t="s">
        <v>629</v>
      </c>
      <c r="AR297" t="s">
        <v>629</v>
      </c>
      <c r="AS297">
        <v>1</v>
      </c>
      <c r="AT297">
        <v>2</v>
      </c>
      <c r="AU297">
        <v>1</v>
      </c>
      <c r="AV297">
        <v>0</v>
      </c>
      <c r="AW297">
        <v>97</v>
      </c>
      <c r="AX297">
        <v>0</v>
      </c>
      <c r="AY297">
        <v>0</v>
      </c>
      <c r="AZ297">
        <v>0</v>
      </c>
      <c r="BA297">
        <v>0</v>
      </c>
      <c r="BB297">
        <v>0</v>
      </c>
      <c r="BC297">
        <v>0</v>
      </c>
      <c r="BD297">
        <v>0</v>
      </c>
      <c r="BE297">
        <v>0</v>
      </c>
      <c r="BF297">
        <v>1</v>
      </c>
      <c r="BG297" t="s">
        <v>260</v>
      </c>
      <c r="BH297" t="s">
        <v>261</v>
      </c>
      <c r="BI297">
        <v>1</v>
      </c>
      <c r="BJ297">
        <v>4</v>
      </c>
      <c r="BK297">
        <v>0</v>
      </c>
      <c r="BL297">
        <v>1</v>
      </c>
      <c r="BM297">
        <v>2</v>
      </c>
      <c r="BN297">
        <v>0</v>
      </c>
      <c r="BO297" t="s">
        <v>629</v>
      </c>
      <c r="BP297">
        <v>0</v>
      </c>
      <c r="BQ297">
        <v>0</v>
      </c>
      <c r="BR297">
        <v>1</v>
      </c>
      <c r="BS297">
        <v>0</v>
      </c>
      <c r="BT297">
        <v>0</v>
      </c>
      <c r="BU297">
        <v>1</v>
      </c>
      <c r="BV297">
        <v>0</v>
      </c>
      <c r="BW297">
        <v>1</v>
      </c>
      <c r="BX297">
        <v>1</v>
      </c>
      <c r="BY297" t="s">
        <v>629</v>
      </c>
      <c r="BZ297" t="s">
        <v>629</v>
      </c>
      <c r="CA297" t="s">
        <v>629</v>
      </c>
      <c r="CB297" t="s">
        <v>629</v>
      </c>
      <c r="CC297">
        <v>1287854000</v>
      </c>
      <c r="CD297">
        <v>77296992.461325556</v>
      </c>
      <c r="CE297">
        <v>1</v>
      </c>
      <c r="CF297" t="s">
        <v>629</v>
      </c>
      <c r="CG297">
        <v>1</v>
      </c>
      <c r="CH297">
        <v>2</v>
      </c>
      <c r="CI297" t="s">
        <v>629</v>
      </c>
      <c r="CJ297" t="s">
        <v>629</v>
      </c>
      <c r="CK297" t="s">
        <v>629</v>
      </c>
      <c r="CL297" t="s">
        <v>629</v>
      </c>
      <c r="CM297">
        <v>0</v>
      </c>
      <c r="CN297" t="s">
        <v>629</v>
      </c>
      <c r="CO297" t="s">
        <v>629</v>
      </c>
      <c r="CP297" t="s">
        <v>629</v>
      </c>
      <c r="CQ297" t="s">
        <v>629</v>
      </c>
      <c r="CR297">
        <v>0</v>
      </c>
      <c r="CS297" t="s">
        <v>629</v>
      </c>
      <c r="CT297">
        <v>1287854000</v>
      </c>
      <c r="CU297">
        <v>77296992.461325556</v>
      </c>
      <c r="CV297">
        <v>2</v>
      </c>
    </row>
    <row r="298" spans="1:101" ht="15.75" customHeight="1">
      <c r="A298">
        <v>508</v>
      </c>
      <c r="B298" t="s">
        <v>254</v>
      </c>
      <c r="C298" t="s">
        <v>255</v>
      </c>
      <c r="D298">
        <v>5</v>
      </c>
      <c r="E298">
        <v>5</v>
      </c>
      <c r="F298">
        <v>2013</v>
      </c>
      <c r="G298" t="s">
        <v>262</v>
      </c>
      <c r="H298">
        <v>2012</v>
      </c>
      <c r="I298" t="s">
        <v>629</v>
      </c>
      <c r="J298">
        <v>1</v>
      </c>
      <c r="K298" t="s">
        <v>256</v>
      </c>
      <c r="L298">
        <v>1</v>
      </c>
      <c r="M298">
        <v>2</v>
      </c>
      <c r="N298" t="s">
        <v>258</v>
      </c>
      <c r="O298">
        <v>0</v>
      </c>
      <c r="P298">
        <v>1</v>
      </c>
      <c r="Q298">
        <v>0</v>
      </c>
      <c r="R298" t="s">
        <v>629</v>
      </c>
      <c r="S298">
        <v>1</v>
      </c>
      <c r="T298">
        <v>1</v>
      </c>
      <c r="U298">
        <v>1</v>
      </c>
      <c r="V298">
        <v>0</v>
      </c>
      <c r="W298">
        <v>0</v>
      </c>
      <c r="X298">
        <v>0</v>
      </c>
      <c r="Y298">
        <v>0</v>
      </c>
      <c r="Z298">
        <v>0</v>
      </c>
      <c r="AA298">
        <v>1265602</v>
      </c>
      <c r="AB298">
        <v>287637</v>
      </c>
      <c r="AC298" t="s">
        <v>259</v>
      </c>
      <c r="AD298">
        <v>5</v>
      </c>
      <c r="AE298">
        <v>0</v>
      </c>
      <c r="AF298" t="s">
        <v>629</v>
      </c>
      <c r="AG298">
        <v>4</v>
      </c>
      <c r="AH298" t="s">
        <v>629</v>
      </c>
      <c r="AI298" t="s">
        <v>629</v>
      </c>
      <c r="AJ298">
        <v>130</v>
      </c>
      <c r="AK298">
        <v>7.6297168232001793</v>
      </c>
      <c r="AL298">
        <v>380</v>
      </c>
      <c r="AM298">
        <v>22.302249175508216</v>
      </c>
      <c r="AN298" t="s">
        <v>629</v>
      </c>
      <c r="AO298" t="s">
        <v>629</v>
      </c>
      <c r="AP298" t="s">
        <v>629</v>
      </c>
      <c r="AQ298" t="s">
        <v>629</v>
      </c>
      <c r="AR298" t="s">
        <v>629</v>
      </c>
      <c r="AS298">
        <v>1</v>
      </c>
      <c r="AT298">
        <v>2</v>
      </c>
      <c r="AU298">
        <v>1</v>
      </c>
      <c r="AV298">
        <v>0</v>
      </c>
      <c r="AW298">
        <v>97</v>
      </c>
      <c r="AX298">
        <v>0</v>
      </c>
      <c r="AY298">
        <v>0</v>
      </c>
      <c r="AZ298">
        <v>0</v>
      </c>
      <c r="BA298">
        <v>0</v>
      </c>
      <c r="BB298">
        <v>0</v>
      </c>
      <c r="BC298">
        <v>0</v>
      </c>
      <c r="BD298">
        <v>0</v>
      </c>
      <c r="BE298">
        <v>0</v>
      </c>
      <c r="BF298">
        <v>1</v>
      </c>
      <c r="BG298" t="s">
        <v>260</v>
      </c>
      <c r="BH298" t="s">
        <v>261</v>
      </c>
      <c r="BI298">
        <v>1</v>
      </c>
      <c r="BJ298">
        <v>4</v>
      </c>
      <c r="BK298">
        <v>0</v>
      </c>
      <c r="BL298">
        <v>1</v>
      </c>
      <c r="BM298">
        <v>2</v>
      </c>
      <c r="BN298">
        <v>0</v>
      </c>
      <c r="BO298" t="s">
        <v>629</v>
      </c>
      <c r="BP298">
        <v>1</v>
      </c>
      <c r="BQ298">
        <v>1</v>
      </c>
      <c r="BR298">
        <v>1</v>
      </c>
      <c r="BS298">
        <v>0</v>
      </c>
      <c r="BT298">
        <v>0</v>
      </c>
      <c r="BU298">
        <v>1</v>
      </c>
      <c r="BV298">
        <v>0</v>
      </c>
      <c r="BW298">
        <v>1</v>
      </c>
      <c r="BX298">
        <v>1</v>
      </c>
      <c r="BY298" t="s">
        <v>629</v>
      </c>
      <c r="BZ298" t="s">
        <v>629</v>
      </c>
      <c r="CA298" t="s">
        <v>629</v>
      </c>
      <c r="CB298" t="s">
        <v>629</v>
      </c>
      <c r="CC298">
        <v>1452811000</v>
      </c>
      <c r="CD298">
        <v>85265665.597155973</v>
      </c>
      <c r="CE298">
        <v>1</v>
      </c>
      <c r="CF298" t="s">
        <v>629</v>
      </c>
      <c r="CG298">
        <v>1</v>
      </c>
      <c r="CH298">
        <v>2</v>
      </c>
      <c r="CI298" t="s">
        <v>629</v>
      </c>
      <c r="CJ298" t="s">
        <v>629</v>
      </c>
      <c r="CK298" t="s">
        <v>629</v>
      </c>
      <c r="CL298" t="s">
        <v>629</v>
      </c>
      <c r="CM298">
        <v>0</v>
      </c>
      <c r="CN298" t="s">
        <v>629</v>
      </c>
      <c r="CO298" t="s">
        <v>629</v>
      </c>
      <c r="CP298" t="s">
        <v>629</v>
      </c>
      <c r="CQ298" t="s">
        <v>629</v>
      </c>
      <c r="CR298">
        <v>0</v>
      </c>
      <c r="CS298" t="s">
        <v>629</v>
      </c>
      <c r="CT298">
        <v>1452811000</v>
      </c>
      <c r="CU298">
        <v>85265665.597155973</v>
      </c>
      <c r="CV298">
        <v>2</v>
      </c>
    </row>
    <row r="299" spans="1:101" ht="15.75" customHeight="1">
      <c r="A299">
        <v>508</v>
      </c>
      <c r="B299" t="s">
        <v>254</v>
      </c>
      <c r="C299" t="s">
        <v>255</v>
      </c>
      <c r="D299">
        <v>5</v>
      </c>
      <c r="E299">
        <v>5</v>
      </c>
      <c r="F299">
        <v>2014</v>
      </c>
      <c r="G299" t="s">
        <v>262</v>
      </c>
      <c r="H299">
        <v>2012</v>
      </c>
      <c r="I299" t="s">
        <v>629</v>
      </c>
      <c r="J299">
        <v>1</v>
      </c>
      <c r="K299" t="s">
        <v>256</v>
      </c>
      <c r="L299">
        <v>1</v>
      </c>
      <c r="M299">
        <v>2</v>
      </c>
      <c r="N299" t="s">
        <v>258</v>
      </c>
      <c r="O299">
        <v>0</v>
      </c>
      <c r="P299">
        <v>1</v>
      </c>
      <c r="Q299">
        <v>0</v>
      </c>
      <c r="R299" t="s">
        <v>629</v>
      </c>
      <c r="S299">
        <v>1</v>
      </c>
      <c r="T299">
        <v>1</v>
      </c>
      <c r="U299">
        <v>1</v>
      </c>
      <c r="V299">
        <v>0</v>
      </c>
      <c r="W299">
        <v>0</v>
      </c>
      <c r="X299">
        <v>0</v>
      </c>
      <c r="Y299">
        <v>0</v>
      </c>
      <c r="Z299">
        <v>0</v>
      </c>
      <c r="AA299">
        <v>1369447</v>
      </c>
      <c r="AB299">
        <v>311238</v>
      </c>
      <c r="AC299" t="s">
        <v>259</v>
      </c>
      <c r="AD299">
        <v>5</v>
      </c>
      <c r="AE299">
        <v>0</v>
      </c>
      <c r="AF299" t="s">
        <v>629</v>
      </c>
      <c r="AG299">
        <v>4</v>
      </c>
      <c r="AH299" t="s">
        <v>629</v>
      </c>
      <c r="AI299" t="s">
        <v>629</v>
      </c>
      <c r="AJ299">
        <v>130</v>
      </c>
      <c r="AK299">
        <v>7.5670019595415603</v>
      </c>
      <c r="AL299">
        <v>380</v>
      </c>
      <c r="AM299">
        <v>22.118928804813791</v>
      </c>
      <c r="AN299" t="s">
        <v>629</v>
      </c>
      <c r="AO299" t="s">
        <v>629</v>
      </c>
      <c r="AP299" t="s">
        <v>629</v>
      </c>
      <c r="AQ299" t="s">
        <v>629</v>
      </c>
      <c r="AR299" t="s">
        <v>629</v>
      </c>
      <c r="AS299">
        <v>1</v>
      </c>
      <c r="AT299">
        <v>2</v>
      </c>
      <c r="AU299">
        <v>1</v>
      </c>
      <c r="AV299">
        <v>0</v>
      </c>
      <c r="AW299">
        <v>97</v>
      </c>
      <c r="AX299">
        <v>0</v>
      </c>
      <c r="AY299">
        <v>0</v>
      </c>
      <c r="AZ299">
        <v>0</v>
      </c>
      <c r="BA299">
        <v>0</v>
      </c>
      <c r="BB299">
        <v>0</v>
      </c>
      <c r="BC299">
        <v>0</v>
      </c>
      <c r="BD299">
        <v>0</v>
      </c>
      <c r="BE299">
        <v>0</v>
      </c>
      <c r="BF299">
        <v>1</v>
      </c>
      <c r="BG299" t="s">
        <v>260</v>
      </c>
      <c r="BH299" t="s">
        <v>261</v>
      </c>
      <c r="BI299">
        <v>1</v>
      </c>
      <c r="BJ299">
        <v>4</v>
      </c>
      <c r="BK299">
        <v>0</v>
      </c>
      <c r="BL299">
        <v>1</v>
      </c>
      <c r="BM299">
        <v>2</v>
      </c>
      <c r="BN299">
        <v>0</v>
      </c>
      <c r="BO299" t="s">
        <v>629</v>
      </c>
      <c r="BP299">
        <v>1</v>
      </c>
      <c r="BQ299">
        <v>1</v>
      </c>
      <c r="BR299">
        <v>1</v>
      </c>
      <c r="BS299">
        <v>0</v>
      </c>
      <c r="BT299">
        <v>0</v>
      </c>
      <c r="BU299">
        <v>1</v>
      </c>
      <c r="BV299">
        <v>0</v>
      </c>
      <c r="BW299">
        <v>1</v>
      </c>
      <c r="BX299">
        <v>1</v>
      </c>
      <c r="BY299" t="s">
        <v>629</v>
      </c>
      <c r="BZ299" t="s">
        <v>629</v>
      </c>
      <c r="CA299" t="s">
        <v>629</v>
      </c>
      <c r="CB299" t="s">
        <v>629</v>
      </c>
      <c r="CC299">
        <v>1648805000</v>
      </c>
      <c r="CD299">
        <v>95973158.968476325</v>
      </c>
      <c r="CE299">
        <v>1</v>
      </c>
      <c r="CF299" t="s">
        <v>629</v>
      </c>
      <c r="CG299">
        <v>1</v>
      </c>
      <c r="CH299">
        <v>2</v>
      </c>
      <c r="CI299" t="s">
        <v>629</v>
      </c>
      <c r="CJ299" t="s">
        <v>629</v>
      </c>
      <c r="CK299" t="s">
        <v>629</v>
      </c>
      <c r="CL299" t="s">
        <v>629</v>
      </c>
      <c r="CM299">
        <v>0</v>
      </c>
      <c r="CN299" t="s">
        <v>629</v>
      </c>
      <c r="CO299" t="s">
        <v>629</v>
      </c>
      <c r="CP299" t="s">
        <v>629</v>
      </c>
      <c r="CQ299" t="s">
        <v>629</v>
      </c>
      <c r="CR299">
        <v>0</v>
      </c>
      <c r="CS299" t="s">
        <v>629</v>
      </c>
      <c r="CT299">
        <v>1648805000</v>
      </c>
      <c r="CU299">
        <v>95973158.968476325</v>
      </c>
      <c r="CV299">
        <v>2</v>
      </c>
      <c r="CW299" t="s">
        <v>671</v>
      </c>
    </row>
    <row r="300" spans="1:101" ht="15.75" customHeight="1">
      <c r="A300">
        <v>508</v>
      </c>
      <c r="B300" t="s">
        <v>254</v>
      </c>
      <c r="C300" t="s">
        <v>255</v>
      </c>
      <c r="D300">
        <v>5</v>
      </c>
      <c r="E300">
        <v>5</v>
      </c>
      <c r="F300">
        <v>2015</v>
      </c>
      <c r="G300" t="s">
        <v>262</v>
      </c>
      <c r="H300">
        <v>2012</v>
      </c>
      <c r="I300" t="s">
        <v>629</v>
      </c>
      <c r="J300">
        <v>1</v>
      </c>
      <c r="K300" t="s">
        <v>256</v>
      </c>
      <c r="L300">
        <v>1</v>
      </c>
      <c r="M300">
        <v>2</v>
      </c>
      <c r="N300" t="s">
        <v>258</v>
      </c>
      <c r="O300">
        <v>0</v>
      </c>
      <c r="P300">
        <v>1</v>
      </c>
      <c r="Q300">
        <v>0</v>
      </c>
      <c r="R300" t="s">
        <v>629</v>
      </c>
      <c r="S300">
        <v>1</v>
      </c>
      <c r="T300">
        <v>1</v>
      </c>
      <c r="U300">
        <v>1</v>
      </c>
      <c r="V300">
        <v>0</v>
      </c>
      <c r="W300">
        <v>0</v>
      </c>
      <c r="X300">
        <v>0</v>
      </c>
      <c r="Y300">
        <v>0</v>
      </c>
      <c r="Z300">
        <v>0</v>
      </c>
      <c r="AA300" t="s">
        <v>629</v>
      </c>
      <c r="AB300" t="s">
        <v>629</v>
      </c>
      <c r="AC300" t="s">
        <v>259</v>
      </c>
      <c r="AD300">
        <v>5</v>
      </c>
      <c r="AE300">
        <v>0</v>
      </c>
      <c r="AF300" t="s">
        <v>629</v>
      </c>
      <c r="AG300">
        <v>4</v>
      </c>
      <c r="AH300" t="s">
        <v>629</v>
      </c>
      <c r="AI300" t="s">
        <v>629</v>
      </c>
      <c r="AJ300">
        <v>130</v>
      </c>
      <c r="AK300">
        <v>7.327382407646537</v>
      </c>
      <c r="AL300">
        <v>380</v>
      </c>
      <c r="AM300">
        <v>21.418502422351416</v>
      </c>
      <c r="AN300" t="s">
        <v>629</v>
      </c>
      <c r="AO300" t="s">
        <v>629</v>
      </c>
      <c r="AP300" t="s">
        <v>629</v>
      </c>
      <c r="AQ300" t="s">
        <v>629</v>
      </c>
      <c r="AR300" t="s">
        <v>629</v>
      </c>
      <c r="AS300">
        <v>1</v>
      </c>
      <c r="AT300">
        <v>2</v>
      </c>
      <c r="AU300">
        <v>1</v>
      </c>
      <c r="AV300">
        <v>0</v>
      </c>
      <c r="AW300">
        <v>97</v>
      </c>
      <c r="AX300">
        <v>0</v>
      </c>
      <c r="AY300">
        <v>0</v>
      </c>
      <c r="AZ300">
        <v>0</v>
      </c>
      <c r="BA300">
        <v>0</v>
      </c>
      <c r="BB300">
        <v>0</v>
      </c>
      <c r="BC300">
        <v>0</v>
      </c>
      <c r="BD300">
        <v>0</v>
      </c>
      <c r="BE300">
        <v>0</v>
      </c>
      <c r="BF300">
        <v>1</v>
      </c>
      <c r="BG300" t="s">
        <v>260</v>
      </c>
      <c r="BH300" t="s">
        <v>261</v>
      </c>
      <c r="BI300">
        <v>1</v>
      </c>
      <c r="BJ300">
        <v>4</v>
      </c>
      <c r="BK300">
        <v>0</v>
      </c>
      <c r="BL300">
        <v>1</v>
      </c>
      <c r="BM300">
        <v>2</v>
      </c>
      <c r="BN300">
        <v>0</v>
      </c>
      <c r="BO300" t="s">
        <v>629</v>
      </c>
      <c r="BP300">
        <v>1</v>
      </c>
      <c r="BQ300">
        <v>1</v>
      </c>
      <c r="BR300">
        <v>1</v>
      </c>
      <c r="BS300">
        <v>0</v>
      </c>
      <c r="BT300">
        <v>0</v>
      </c>
      <c r="BU300">
        <v>1</v>
      </c>
      <c r="BV300">
        <v>0</v>
      </c>
      <c r="BW300">
        <v>1</v>
      </c>
      <c r="BX300">
        <v>1</v>
      </c>
      <c r="BY300" t="s">
        <v>629</v>
      </c>
      <c r="BZ300" t="s">
        <v>629</v>
      </c>
      <c r="CA300" t="s">
        <v>629</v>
      </c>
      <c r="CB300" t="s">
        <v>629</v>
      </c>
      <c r="CC300" t="s">
        <v>629</v>
      </c>
      <c r="CD300" t="s">
        <v>629</v>
      </c>
      <c r="CE300" t="s">
        <v>629</v>
      </c>
      <c r="CF300" t="s">
        <v>629</v>
      </c>
      <c r="CG300">
        <v>1</v>
      </c>
      <c r="CH300">
        <v>2</v>
      </c>
      <c r="CI300" t="s">
        <v>629</v>
      </c>
      <c r="CJ300" t="s">
        <v>629</v>
      </c>
      <c r="CK300" t="s">
        <v>629</v>
      </c>
      <c r="CL300" t="s">
        <v>629</v>
      </c>
      <c r="CM300">
        <v>0</v>
      </c>
      <c r="CN300" t="s">
        <v>629</v>
      </c>
      <c r="CO300" t="s">
        <v>629</v>
      </c>
      <c r="CP300" t="s">
        <v>629</v>
      </c>
      <c r="CQ300" t="s">
        <v>629</v>
      </c>
      <c r="CR300">
        <v>0</v>
      </c>
      <c r="CS300" t="s">
        <v>629</v>
      </c>
      <c r="CT300" t="s">
        <v>629</v>
      </c>
      <c r="CU300" t="s">
        <v>629</v>
      </c>
      <c r="CV300" t="s">
        <v>629</v>
      </c>
    </row>
    <row r="301" spans="1:101" ht="15.75" customHeight="1">
      <c r="A301">
        <v>516</v>
      </c>
      <c r="B301" t="s">
        <v>263</v>
      </c>
      <c r="C301" t="s">
        <v>264</v>
      </c>
      <c r="D301">
        <v>5</v>
      </c>
      <c r="E301">
        <v>5</v>
      </c>
      <c r="F301">
        <v>2000</v>
      </c>
      <c r="G301" t="s">
        <v>272</v>
      </c>
      <c r="H301">
        <v>1977</v>
      </c>
      <c r="I301" t="s">
        <v>629</v>
      </c>
      <c r="J301">
        <v>0</v>
      </c>
      <c r="K301" t="s">
        <v>629</v>
      </c>
      <c r="L301">
        <v>1</v>
      </c>
      <c r="M301">
        <v>1</v>
      </c>
      <c r="N301" t="s">
        <v>273</v>
      </c>
      <c r="O301">
        <v>0</v>
      </c>
      <c r="P301">
        <v>24</v>
      </c>
      <c r="Q301">
        <v>0</v>
      </c>
      <c r="R301" t="s">
        <v>629</v>
      </c>
      <c r="S301">
        <v>0</v>
      </c>
      <c r="T301">
        <v>0</v>
      </c>
      <c r="U301">
        <v>0</v>
      </c>
      <c r="V301">
        <v>0</v>
      </c>
      <c r="W301">
        <v>0</v>
      </c>
      <c r="X301">
        <v>0</v>
      </c>
      <c r="Y301">
        <v>0</v>
      </c>
      <c r="Z301">
        <v>0</v>
      </c>
      <c r="AA301" t="s">
        <v>629</v>
      </c>
      <c r="AB301" t="s">
        <v>629</v>
      </c>
      <c r="AC301" t="s">
        <v>274</v>
      </c>
      <c r="AD301">
        <v>1</v>
      </c>
      <c r="AE301">
        <v>0</v>
      </c>
      <c r="AF301">
        <v>0</v>
      </c>
      <c r="AG301">
        <v>4</v>
      </c>
      <c r="AH301" t="s">
        <v>629</v>
      </c>
      <c r="AI301" t="s">
        <v>629</v>
      </c>
      <c r="AJ301" t="s">
        <v>629</v>
      </c>
      <c r="AK301" t="s">
        <v>629</v>
      </c>
      <c r="AL301" t="s">
        <v>629</v>
      </c>
      <c r="AM301" t="s">
        <v>629</v>
      </c>
      <c r="AN301" t="s">
        <v>629</v>
      </c>
      <c r="AO301" t="s">
        <v>629</v>
      </c>
      <c r="AP301">
        <v>200</v>
      </c>
      <c r="AQ301">
        <v>67.775523463443065</v>
      </c>
      <c r="AR301" t="s">
        <v>629</v>
      </c>
      <c r="AS301">
        <v>1</v>
      </c>
      <c r="AT301">
        <v>1</v>
      </c>
      <c r="AU301">
        <v>1</v>
      </c>
      <c r="AV301">
        <v>1</v>
      </c>
      <c r="AW301">
        <v>1</v>
      </c>
      <c r="AX301">
        <v>1</v>
      </c>
      <c r="AY301">
        <v>1</v>
      </c>
      <c r="AZ301">
        <v>0</v>
      </c>
      <c r="BA301">
        <v>0</v>
      </c>
      <c r="BB301">
        <v>0</v>
      </c>
      <c r="BC301">
        <v>0</v>
      </c>
      <c r="BD301">
        <v>0</v>
      </c>
      <c r="BE301">
        <v>0</v>
      </c>
      <c r="BF301">
        <v>0</v>
      </c>
      <c r="BG301" t="s">
        <v>706</v>
      </c>
      <c r="BH301" t="s">
        <v>275</v>
      </c>
      <c r="BI301">
        <v>1</v>
      </c>
      <c r="BJ301">
        <v>4</v>
      </c>
      <c r="BK301">
        <v>0</v>
      </c>
      <c r="BL301">
        <v>0</v>
      </c>
      <c r="BM301">
        <v>2</v>
      </c>
      <c r="BN301">
        <v>0</v>
      </c>
      <c r="BO301" t="s">
        <v>629</v>
      </c>
      <c r="BP301">
        <v>0</v>
      </c>
      <c r="BQ301">
        <v>0</v>
      </c>
      <c r="BR301">
        <v>1</v>
      </c>
      <c r="BS301">
        <v>0</v>
      </c>
      <c r="BT301">
        <v>0</v>
      </c>
      <c r="BU301">
        <v>1</v>
      </c>
      <c r="BV301">
        <v>1</v>
      </c>
      <c r="BW301">
        <v>1</v>
      </c>
      <c r="BX301">
        <v>1</v>
      </c>
      <c r="BY301" t="s">
        <v>629</v>
      </c>
      <c r="BZ301" t="s">
        <v>629</v>
      </c>
      <c r="CA301">
        <v>1</v>
      </c>
      <c r="CB301" t="s">
        <v>629</v>
      </c>
      <c r="CC301" t="s">
        <v>629</v>
      </c>
      <c r="CD301" t="s">
        <v>629</v>
      </c>
      <c r="CE301" t="s">
        <v>629</v>
      </c>
      <c r="CF301" t="s">
        <v>629</v>
      </c>
      <c r="CG301">
        <v>0</v>
      </c>
      <c r="CH301" t="s">
        <v>629</v>
      </c>
      <c r="CI301" t="s">
        <v>629</v>
      </c>
      <c r="CJ301" t="s">
        <v>629</v>
      </c>
      <c r="CK301" t="s">
        <v>629</v>
      </c>
      <c r="CL301" t="s">
        <v>629</v>
      </c>
      <c r="CM301">
        <v>1</v>
      </c>
      <c r="CN301" t="s">
        <v>629</v>
      </c>
      <c r="CO301" t="s">
        <v>629</v>
      </c>
      <c r="CP301">
        <v>1</v>
      </c>
      <c r="CQ301" t="s">
        <v>629</v>
      </c>
      <c r="CR301">
        <v>1</v>
      </c>
      <c r="CS301">
        <v>1</v>
      </c>
      <c r="CT301" t="s">
        <v>629</v>
      </c>
      <c r="CU301" t="s">
        <v>629</v>
      </c>
      <c r="CV301" t="s">
        <v>629</v>
      </c>
      <c r="CW301" t="s">
        <v>276</v>
      </c>
    </row>
    <row r="302" spans="1:101" ht="15.75" customHeight="1">
      <c r="A302">
        <v>516</v>
      </c>
      <c r="B302" t="s">
        <v>263</v>
      </c>
      <c r="C302" t="s">
        <v>264</v>
      </c>
      <c r="D302">
        <v>5</v>
      </c>
      <c r="E302">
        <v>5</v>
      </c>
      <c r="F302">
        <v>2001</v>
      </c>
      <c r="G302" t="s">
        <v>272</v>
      </c>
      <c r="H302">
        <v>1977</v>
      </c>
      <c r="I302" t="s">
        <v>629</v>
      </c>
      <c r="J302">
        <v>0</v>
      </c>
      <c r="K302" t="s">
        <v>629</v>
      </c>
      <c r="L302">
        <v>1</v>
      </c>
      <c r="M302">
        <v>1</v>
      </c>
      <c r="N302" t="s">
        <v>273</v>
      </c>
      <c r="O302">
        <v>0</v>
      </c>
      <c r="P302">
        <v>24</v>
      </c>
      <c r="Q302">
        <v>0</v>
      </c>
      <c r="R302" t="s">
        <v>629</v>
      </c>
      <c r="S302">
        <v>0</v>
      </c>
      <c r="T302">
        <v>0</v>
      </c>
      <c r="U302">
        <v>0</v>
      </c>
      <c r="V302">
        <v>0</v>
      </c>
      <c r="W302">
        <v>0</v>
      </c>
      <c r="X302">
        <v>0</v>
      </c>
      <c r="Y302">
        <v>0</v>
      </c>
      <c r="Z302">
        <v>0</v>
      </c>
      <c r="AA302" t="s">
        <v>629</v>
      </c>
      <c r="AB302" t="s">
        <v>629</v>
      </c>
      <c r="AC302" t="s">
        <v>274</v>
      </c>
      <c r="AD302">
        <v>1</v>
      </c>
      <c r="AE302">
        <v>0</v>
      </c>
      <c r="AF302">
        <v>0</v>
      </c>
      <c r="AG302">
        <v>4</v>
      </c>
      <c r="AH302" t="s">
        <v>629</v>
      </c>
      <c r="AI302" t="s">
        <v>629</v>
      </c>
      <c r="AJ302" t="s">
        <v>629</v>
      </c>
      <c r="AK302" t="s">
        <v>629</v>
      </c>
      <c r="AL302" t="s">
        <v>629</v>
      </c>
      <c r="AM302" t="s">
        <v>629</v>
      </c>
      <c r="AN302" t="s">
        <v>629</v>
      </c>
      <c r="AO302" t="s">
        <v>629</v>
      </c>
      <c r="AP302">
        <v>200</v>
      </c>
      <c r="AQ302">
        <v>62.304916661016094</v>
      </c>
      <c r="AR302" t="s">
        <v>629</v>
      </c>
      <c r="AS302">
        <v>1</v>
      </c>
      <c r="AT302">
        <v>1</v>
      </c>
      <c r="AU302">
        <v>1</v>
      </c>
      <c r="AV302">
        <v>1</v>
      </c>
      <c r="AW302">
        <v>1</v>
      </c>
      <c r="AX302">
        <v>1</v>
      </c>
      <c r="AY302">
        <v>1</v>
      </c>
      <c r="AZ302">
        <v>0</v>
      </c>
      <c r="BA302">
        <v>0</v>
      </c>
      <c r="BB302">
        <v>0</v>
      </c>
      <c r="BC302">
        <v>0</v>
      </c>
      <c r="BD302">
        <v>0</v>
      </c>
      <c r="BE302">
        <v>0</v>
      </c>
      <c r="BF302">
        <v>0</v>
      </c>
      <c r="BG302" t="s">
        <v>706</v>
      </c>
      <c r="BH302" t="s">
        <v>275</v>
      </c>
      <c r="BI302">
        <v>1</v>
      </c>
      <c r="BJ302">
        <v>4</v>
      </c>
      <c r="BK302">
        <v>0</v>
      </c>
      <c r="BL302">
        <v>0</v>
      </c>
      <c r="BM302">
        <v>2</v>
      </c>
      <c r="BN302">
        <v>0</v>
      </c>
      <c r="BO302" t="s">
        <v>629</v>
      </c>
      <c r="BP302">
        <v>0</v>
      </c>
      <c r="BQ302">
        <v>0</v>
      </c>
      <c r="BR302">
        <v>1</v>
      </c>
      <c r="BS302">
        <v>0</v>
      </c>
      <c r="BT302">
        <v>0</v>
      </c>
      <c r="BU302">
        <v>1</v>
      </c>
      <c r="BV302">
        <v>1</v>
      </c>
      <c r="BW302">
        <v>1</v>
      </c>
      <c r="BX302">
        <v>1</v>
      </c>
      <c r="BY302" t="s">
        <v>629</v>
      </c>
      <c r="BZ302" t="s">
        <v>629</v>
      </c>
      <c r="CA302">
        <v>1</v>
      </c>
      <c r="CB302" t="s">
        <v>629</v>
      </c>
      <c r="CC302">
        <v>57000000</v>
      </c>
      <c r="CD302">
        <v>17756901.248389587</v>
      </c>
      <c r="CE302">
        <v>1</v>
      </c>
      <c r="CF302" t="s">
        <v>629</v>
      </c>
      <c r="CG302">
        <v>0</v>
      </c>
      <c r="CH302" t="s">
        <v>629</v>
      </c>
      <c r="CI302" t="s">
        <v>629</v>
      </c>
      <c r="CJ302" t="s">
        <v>629</v>
      </c>
      <c r="CK302" t="s">
        <v>629</v>
      </c>
      <c r="CL302" t="s">
        <v>629</v>
      </c>
      <c r="CM302">
        <v>1</v>
      </c>
      <c r="CN302">
        <v>57000000</v>
      </c>
      <c r="CO302">
        <v>17756901.248389587</v>
      </c>
      <c r="CP302">
        <v>1</v>
      </c>
      <c r="CQ302" t="s">
        <v>629</v>
      </c>
      <c r="CR302">
        <v>1</v>
      </c>
      <c r="CS302">
        <v>1</v>
      </c>
      <c r="CT302">
        <v>57000000</v>
      </c>
      <c r="CU302">
        <v>17756901.248389587</v>
      </c>
      <c r="CV302">
        <v>2</v>
      </c>
      <c r="CW302" t="s">
        <v>672</v>
      </c>
    </row>
    <row r="303" spans="1:101" ht="15.75" customHeight="1">
      <c r="A303">
        <v>516</v>
      </c>
      <c r="B303" t="s">
        <v>263</v>
      </c>
      <c r="C303" t="s">
        <v>264</v>
      </c>
      <c r="D303">
        <v>5</v>
      </c>
      <c r="E303">
        <v>5</v>
      </c>
      <c r="F303">
        <v>2002</v>
      </c>
      <c r="G303" t="s">
        <v>272</v>
      </c>
      <c r="H303">
        <v>1977</v>
      </c>
      <c r="I303" t="s">
        <v>629</v>
      </c>
      <c r="J303">
        <v>0</v>
      </c>
      <c r="K303" t="s">
        <v>629</v>
      </c>
      <c r="L303">
        <v>1</v>
      </c>
      <c r="M303">
        <v>1</v>
      </c>
      <c r="N303" t="s">
        <v>273</v>
      </c>
      <c r="O303">
        <v>0</v>
      </c>
      <c r="P303">
        <v>24</v>
      </c>
      <c r="Q303">
        <v>0</v>
      </c>
      <c r="R303" t="s">
        <v>629</v>
      </c>
      <c r="S303">
        <v>0</v>
      </c>
      <c r="T303">
        <v>0</v>
      </c>
      <c r="U303">
        <v>0</v>
      </c>
      <c r="V303">
        <v>0</v>
      </c>
      <c r="W303">
        <v>0</v>
      </c>
      <c r="X303">
        <v>0</v>
      </c>
      <c r="Y303">
        <v>0</v>
      </c>
      <c r="Z303">
        <v>0</v>
      </c>
      <c r="AA303">
        <v>68750</v>
      </c>
      <c r="AB303">
        <v>15625</v>
      </c>
      <c r="AC303" t="s">
        <v>274</v>
      </c>
      <c r="AD303">
        <v>1</v>
      </c>
      <c r="AE303">
        <v>0</v>
      </c>
      <c r="AF303">
        <v>0</v>
      </c>
      <c r="AG303">
        <v>4</v>
      </c>
      <c r="AH303" t="s">
        <v>629</v>
      </c>
      <c r="AI303" t="s">
        <v>629</v>
      </c>
      <c r="AJ303" t="s">
        <v>629</v>
      </c>
      <c r="AK303" t="s">
        <v>629</v>
      </c>
      <c r="AL303" t="s">
        <v>629</v>
      </c>
      <c r="AM303" t="s">
        <v>629</v>
      </c>
      <c r="AN303" t="s">
        <v>629</v>
      </c>
      <c r="AO303" t="s">
        <v>629</v>
      </c>
      <c r="AP303">
        <v>200</v>
      </c>
      <c r="AQ303">
        <v>57.132074869295721</v>
      </c>
      <c r="AR303" t="s">
        <v>629</v>
      </c>
      <c r="AS303">
        <v>1</v>
      </c>
      <c r="AT303">
        <v>1</v>
      </c>
      <c r="AU303">
        <v>1</v>
      </c>
      <c r="AV303">
        <v>1</v>
      </c>
      <c r="AW303">
        <v>1</v>
      </c>
      <c r="AX303">
        <v>1</v>
      </c>
      <c r="AY303">
        <v>1</v>
      </c>
      <c r="AZ303">
        <v>0</v>
      </c>
      <c r="BA303">
        <v>0</v>
      </c>
      <c r="BB303">
        <v>0</v>
      </c>
      <c r="BC303">
        <v>0</v>
      </c>
      <c r="BD303">
        <v>0</v>
      </c>
      <c r="BE303">
        <v>0</v>
      </c>
      <c r="BF303">
        <v>0</v>
      </c>
      <c r="BG303" t="s">
        <v>706</v>
      </c>
      <c r="BH303" t="s">
        <v>275</v>
      </c>
      <c r="BI303">
        <v>1</v>
      </c>
      <c r="BJ303">
        <v>4</v>
      </c>
      <c r="BK303">
        <v>0</v>
      </c>
      <c r="BL303">
        <v>0</v>
      </c>
      <c r="BM303">
        <v>2</v>
      </c>
      <c r="BN303">
        <v>0</v>
      </c>
      <c r="BO303" t="s">
        <v>629</v>
      </c>
      <c r="BP303">
        <v>0</v>
      </c>
      <c r="BQ303">
        <v>0</v>
      </c>
      <c r="BR303">
        <v>1</v>
      </c>
      <c r="BS303">
        <v>0</v>
      </c>
      <c r="BT303">
        <v>0</v>
      </c>
      <c r="BU303">
        <v>1</v>
      </c>
      <c r="BV303">
        <v>1</v>
      </c>
      <c r="BW303">
        <v>1</v>
      </c>
      <c r="BX303">
        <v>1</v>
      </c>
      <c r="BY303" t="s">
        <v>629</v>
      </c>
      <c r="BZ303" t="s">
        <v>629</v>
      </c>
      <c r="CA303">
        <v>1</v>
      </c>
      <c r="CB303" t="s">
        <v>629</v>
      </c>
      <c r="CC303">
        <v>57000000</v>
      </c>
      <c r="CD303">
        <v>16282641.33774928</v>
      </c>
      <c r="CE303">
        <v>1</v>
      </c>
      <c r="CF303" t="s">
        <v>629</v>
      </c>
      <c r="CG303">
        <v>0</v>
      </c>
      <c r="CH303" t="s">
        <v>629</v>
      </c>
      <c r="CI303" t="s">
        <v>629</v>
      </c>
      <c r="CJ303" t="s">
        <v>629</v>
      </c>
      <c r="CK303" t="s">
        <v>629</v>
      </c>
      <c r="CL303" t="s">
        <v>629</v>
      </c>
      <c r="CM303">
        <v>1</v>
      </c>
      <c r="CN303">
        <v>57000000</v>
      </c>
      <c r="CO303">
        <v>16282641.33774928</v>
      </c>
      <c r="CP303">
        <v>1</v>
      </c>
      <c r="CQ303" t="s">
        <v>629</v>
      </c>
      <c r="CR303">
        <v>1</v>
      </c>
      <c r="CS303">
        <v>1</v>
      </c>
      <c r="CT303">
        <v>57000000</v>
      </c>
      <c r="CU303">
        <v>16282641.33774928</v>
      </c>
      <c r="CV303">
        <v>2</v>
      </c>
    </row>
    <row r="304" spans="1:101" ht="15.75" customHeight="1">
      <c r="A304">
        <v>516</v>
      </c>
      <c r="B304" t="s">
        <v>263</v>
      </c>
      <c r="C304" t="s">
        <v>264</v>
      </c>
      <c r="D304">
        <v>5</v>
      </c>
      <c r="E304">
        <v>5</v>
      </c>
      <c r="F304">
        <v>2003</v>
      </c>
      <c r="G304" t="s">
        <v>272</v>
      </c>
      <c r="H304">
        <v>1977</v>
      </c>
      <c r="I304" t="s">
        <v>629</v>
      </c>
      <c r="J304">
        <v>0</v>
      </c>
      <c r="K304" t="s">
        <v>629</v>
      </c>
      <c r="L304">
        <v>1</v>
      </c>
      <c r="M304">
        <v>1</v>
      </c>
      <c r="N304" t="s">
        <v>273</v>
      </c>
      <c r="O304">
        <v>0</v>
      </c>
      <c r="P304">
        <v>24</v>
      </c>
      <c r="Q304">
        <v>0</v>
      </c>
      <c r="R304" t="s">
        <v>629</v>
      </c>
      <c r="S304">
        <v>0</v>
      </c>
      <c r="T304">
        <v>0</v>
      </c>
      <c r="U304">
        <v>0</v>
      </c>
      <c r="V304">
        <v>0</v>
      </c>
      <c r="W304">
        <v>0</v>
      </c>
      <c r="X304">
        <v>0</v>
      </c>
      <c r="Y304">
        <v>0</v>
      </c>
      <c r="Z304">
        <v>0</v>
      </c>
      <c r="AA304" t="s">
        <v>629</v>
      </c>
      <c r="AB304" t="s">
        <v>629</v>
      </c>
      <c r="AC304" t="s">
        <v>274</v>
      </c>
      <c r="AD304">
        <v>1</v>
      </c>
      <c r="AE304">
        <v>0</v>
      </c>
      <c r="AF304">
        <v>0</v>
      </c>
      <c r="AG304">
        <v>4</v>
      </c>
      <c r="AH304" t="s">
        <v>629</v>
      </c>
      <c r="AI304" t="s">
        <v>629</v>
      </c>
      <c r="AJ304" t="s">
        <v>629</v>
      </c>
      <c r="AK304" t="s">
        <v>629</v>
      </c>
      <c r="AL304" t="s">
        <v>629</v>
      </c>
      <c r="AM304" t="s">
        <v>629</v>
      </c>
      <c r="AN304" t="s">
        <v>629</v>
      </c>
      <c r="AO304" t="s">
        <v>629</v>
      </c>
      <c r="AP304">
        <v>200</v>
      </c>
      <c r="AQ304">
        <v>57.690542900581356</v>
      </c>
      <c r="AR304" t="s">
        <v>629</v>
      </c>
      <c r="AS304">
        <v>1</v>
      </c>
      <c r="AT304">
        <v>1</v>
      </c>
      <c r="AU304">
        <v>1</v>
      </c>
      <c r="AV304">
        <v>1</v>
      </c>
      <c r="AW304">
        <v>1</v>
      </c>
      <c r="AX304">
        <v>1</v>
      </c>
      <c r="AY304">
        <v>1</v>
      </c>
      <c r="AZ304">
        <v>0</v>
      </c>
      <c r="BA304">
        <v>0</v>
      </c>
      <c r="BB304">
        <v>0</v>
      </c>
      <c r="BC304">
        <v>0</v>
      </c>
      <c r="BD304">
        <v>0</v>
      </c>
      <c r="BE304">
        <v>0</v>
      </c>
      <c r="BF304">
        <v>0</v>
      </c>
      <c r="BG304" t="s">
        <v>706</v>
      </c>
      <c r="BH304" t="s">
        <v>275</v>
      </c>
      <c r="BI304">
        <v>1</v>
      </c>
      <c r="BJ304">
        <v>4</v>
      </c>
      <c r="BK304">
        <v>0</v>
      </c>
      <c r="BL304">
        <v>0</v>
      </c>
      <c r="BM304">
        <v>2</v>
      </c>
      <c r="BN304">
        <v>0</v>
      </c>
      <c r="BO304" t="s">
        <v>629</v>
      </c>
      <c r="BP304">
        <v>0</v>
      </c>
      <c r="BQ304">
        <v>0</v>
      </c>
      <c r="BR304">
        <v>1</v>
      </c>
      <c r="BS304">
        <v>0</v>
      </c>
      <c r="BT304">
        <v>0</v>
      </c>
      <c r="BU304">
        <v>1</v>
      </c>
      <c r="BV304">
        <v>1</v>
      </c>
      <c r="BW304">
        <v>1</v>
      </c>
      <c r="BX304">
        <v>1</v>
      </c>
      <c r="BY304" t="s">
        <v>629</v>
      </c>
      <c r="BZ304" t="s">
        <v>629</v>
      </c>
      <c r="CA304">
        <v>1</v>
      </c>
      <c r="CB304" t="s">
        <v>629</v>
      </c>
      <c r="CC304">
        <v>57000000</v>
      </c>
      <c r="CD304">
        <v>16441804.726665687</v>
      </c>
      <c r="CE304">
        <v>1</v>
      </c>
      <c r="CF304" t="s">
        <v>629</v>
      </c>
      <c r="CG304">
        <v>0</v>
      </c>
      <c r="CH304" t="s">
        <v>629</v>
      </c>
      <c r="CI304" t="s">
        <v>629</v>
      </c>
      <c r="CJ304" t="s">
        <v>629</v>
      </c>
      <c r="CK304" t="s">
        <v>629</v>
      </c>
      <c r="CL304" t="s">
        <v>629</v>
      </c>
      <c r="CM304">
        <v>1</v>
      </c>
      <c r="CN304">
        <v>57000000</v>
      </c>
      <c r="CO304">
        <v>16441804.726665687</v>
      </c>
      <c r="CP304">
        <v>1</v>
      </c>
      <c r="CQ304" t="s">
        <v>629</v>
      </c>
      <c r="CR304">
        <v>1</v>
      </c>
      <c r="CS304">
        <v>1</v>
      </c>
      <c r="CT304">
        <v>57000000</v>
      </c>
      <c r="CU304">
        <v>16441804.726665687</v>
      </c>
      <c r="CV304">
        <v>2</v>
      </c>
    </row>
    <row r="305" spans="1:101" ht="15.75" customHeight="1">
      <c r="A305">
        <v>516</v>
      </c>
      <c r="B305" t="s">
        <v>263</v>
      </c>
      <c r="C305" t="s">
        <v>264</v>
      </c>
      <c r="D305">
        <v>5</v>
      </c>
      <c r="E305">
        <v>5</v>
      </c>
      <c r="F305">
        <v>2004</v>
      </c>
      <c r="G305" t="s">
        <v>272</v>
      </c>
      <c r="H305">
        <v>1977</v>
      </c>
      <c r="I305" t="s">
        <v>629</v>
      </c>
      <c r="J305">
        <v>0</v>
      </c>
      <c r="K305" t="s">
        <v>629</v>
      </c>
      <c r="L305">
        <v>1</v>
      </c>
      <c r="M305">
        <v>1</v>
      </c>
      <c r="N305" t="s">
        <v>273</v>
      </c>
      <c r="O305">
        <v>0</v>
      </c>
      <c r="P305">
        <v>24</v>
      </c>
      <c r="Q305">
        <v>0</v>
      </c>
      <c r="R305" t="s">
        <v>629</v>
      </c>
      <c r="S305">
        <v>0</v>
      </c>
      <c r="T305">
        <v>0</v>
      </c>
      <c r="U305">
        <v>0</v>
      </c>
      <c r="V305">
        <v>0</v>
      </c>
      <c r="W305">
        <v>0</v>
      </c>
      <c r="X305">
        <v>0</v>
      </c>
      <c r="Y305">
        <v>0</v>
      </c>
      <c r="Z305">
        <v>0</v>
      </c>
      <c r="AA305" t="s">
        <v>629</v>
      </c>
      <c r="AB305" t="s">
        <v>629</v>
      </c>
      <c r="AC305" t="s">
        <v>274</v>
      </c>
      <c r="AD305">
        <v>1</v>
      </c>
      <c r="AE305">
        <v>0</v>
      </c>
      <c r="AF305">
        <v>0</v>
      </c>
      <c r="AG305">
        <v>4</v>
      </c>
      <c r="AH305" t="s">
        <v>629</v>
      </c>
      <c r="AI305" t="s">
        <v>629</v>
      </c>
      <c r="AJ305" t="s">
        <v>629</v>
      </c>
      <c r="AK305" t="s">
        <v>629</v>
      </c>
      <c r="AL305" t="s">
        <v>629</v>
      </c>
      <c r="AM305" t="s">
        <v>629</v>
      </c>
      <c r="AN305" t="s">
        <v>629</v>
      </c>
      <c r="AO305" t="s">
        <v>629</v>
      </c>
      <c r="AP305">
        <v>200</v>
      </c>
      <c r="AQ305">
        <v>58.169332745995064</v>
      </c>
      <c r="AR305" t="s">
        <v>629</v>
      </c>
      <c r="AS305">
        <v>1</v>
      </c>
      <c r="AT305">
        <v>1</v>
      </c>
      <c r="AU305">
        <v>1</v>
      </c>
      <c r="AV305">
        <v>1</v>
      </c>
      <c r="AW305">
        <v>1</v>
      </c>
      <c r="AX305">
        <v>1</v>
      </c>
      <c r="AY305">
        <v>1</v>
      </c>
      <c r="AZ305">
        <v>0</v>
      </c>
      <c r="BA305">
        <v>0</v>
      </c>
      <c r="BB305">
        <v>0</v>
      </c>
      <c r="BC305">
        <v>0</v>
      </c>
      <c r="BD305">
        <v>0</v>
      </c>
      <c r="BE305">
        <v>0</v>
      </c>
      <c r="BF305">
        <v>0</v>
      </c>
      <c r="BG305" t="s">
        <v>706</v>
      </c>
      <c r="BH305" t="s">
        <v>275</v>
      </c>
      <c r="BI305">
        <v>1</v>
      </c>
      <c r="BJ305">
        <v>4</v>
      </c>
      <c r="BK305">
        <v>0</v>
      </c>
      <c r="BL305">
        <v>0</v>
      </c>
      <c r="BM305">
        <v>2</v>
      </c>
      <c r="BN305">
        <v>0</v>
      </c>
      <c r="BO305" t="s">
        <v>629</v>
      </c>
      <c r="BP305">
        <v>0</v>
      </c>
      <c r="BQ305">
        <v>0</v>
      </c>
      <c r="BR305">
        <v>1</v>
      </c>
      <c r="BS305">
        <v>0</v>
      </c>
      <c r="BT305">
        <v>0</v>
      </c>
      <c r="BU305">
        <v>1</v>
      </c>
      <c r="BV305">
        <v>1</v>
      </c>
      <c r="BW305">
        <v>1</v>
      </c>
      <c r="BX305">
        <v>1</v>
      </c>
      <c r="BY305" t="s">
        <v>629</v>
      </c>
      <c r="BZ305" t="s">
        <v>629</v>
      </c>
      <c r="CA305">
        <v>1</v>
      </c>
      <c r="CB305" t="s">
        <v>629</v>
      </c>
      <c r="CC305">
        <v>49694400</v>
      </c>
      <c r="CD305">
        <v>14453450.446062885</v>
      </c>
      <c r="CE305">
        <v>1</v>
      </c>
      <c r="CF305" t="s">
        <v>629</v>
      </c>
      <c r="CG305">
        <v>0</v>
      </c>
      <c r="CH305" t="s">
        <v>629</v>
      </c>
      <c r="CI305" t="s">
        <v>629</v>
      </c>
      <c r="CJ305" t="s">
        <v>629</v>
      </c>
      <c r="CK305" t="s">
        <v>629</v>
      </c>
      <c r="CL305" t="s">
        <v>629</v>
      </c>
      <c r="CM305">
        <v>1</v>
      </c>
      <c r="CN305">
        <v>49694400</v>
      </c>
      <c r="CO305">
        <v>14453450.446062885</v>
      </c>
      <c r="CP305">
        <v>1</v>
      </c>
      <c r="CQ305" t="s">
        <v>629</v>
      </c>
      <c r="CR305">
        <v>1</v>
      </c>
      <c r="CS305">
        <v>1</v>
      </c>
      <c r="CT305">
        <v>49694400</v>
      </c>
      <c r="CU305">
        <v>14453450.446062885</v>
      </c>
      <c r="CV305">
        <v>2</v>
      </c>
      <c r="CW305" t="s">
        <v>416</v>
      </c>
    </row>
    <row r="306" spans="1:101" ht="15.75" customHeight="1">
      <c r="A306">
        <v>516</v>
      </c>
      <c r="B306" t="s">
        <v>263</v>
      </c>
      <c r="C306" t="s">
        <v>264</v>
      </c>
      <c r="D306">
        <v>5</v>
      </c>
      <c r="E306">
        <v>5</v>
      </c>
      <c r="F306">
        <v>2005</v>
      </c>
      <c r="G306" t="s">
        <v>272</v>
      </c>
      <c r="H306">
        <v>1977</v>
      </c>
      <c r="I306" t="s">
        <v>629</v>
      </c>
      <c r="J306">
        <v>0</v>
      </c>
      <c r="K306" t="s">
        <v>629</v>
      </c>
      <c r="L306">
        <v>1</v>
      </c>
      <c r="M306">
        <v>1</v>
      </c>
      <c r="N306" t="s">
        <v>273</v>
      </c>
      <c r="O306">
        <v>0</v>
      </c>
      <c r="P306">
        <v>24</v>
      </c>
      <c r="Q306">
        <v>0</v>
      </c>
      <c r="R306" t="s">
        <v>629</v>
      </c>
      <c r="S306">
        <v>0</v>
      </c>
      <c r="T306">
        <v>0</v>
      </c>
      <c r="U306">
        <v>0</v>
      </c>
      <c r="V306">
        <v>0</v>
      </c>
      <c r="W306">
        <v>0</v>
      </c>
      <c r="X306">
        <v>0</v>
      </c>
      <c r="Y306">
        <v>0</v>
      </c>
      <c r="Z306">
        <v>0</v>
      </c>
      <c r="AA306" t="s">
        <v>629</v>
      </c>
      <c r="AB306" t="s">
        <v>629</v>
      </c>
      <c r="AC306" t="s">
        <v>274</v>
      </c>
      <c r="AD306">
        <v>1</v>
      </c>
      <c r="AE306">
        <v>0</v>
      </c>
      <c r="AF306">
        <v>0</v>
      </c>
      <c r="AG306">
        <v>4</v>
      </c>
      <c r="AH306" t="s">
        <v>629</v>
      </c>
      <c r="AI306" t="s">
        <v>629</v>
      </c>
      <c r="AJ306" t="s">
        <v>629</v>
      </c>
      <c r="AK306" t="s">
        <v>629</v>
      </c>
      <c r="AL306" t="s">
        <v>629</v>
      </c>
      <c r="AM306" t="s">
        <v>629</v>
      </c>
      <c r="AN306" t="s">
        <v>629</v>
      </c>
      <c r="AO306" t="s">
        <v>629</v>
      </c>
      <c r="AP306">
        <v>200</v>
      </c>
      <c r="AQ306">
        <v>56.895444213086591</v>
      </c>
      <c r="AR306" t="s">
        <v>629</v>
      </c>
      <c r="AS306">
        <v>1</v>
      </c>
      <c r="AT306">
        <v>1</v>
      </c>
      <c r="AU306">
        <v>1</v>
      </c>
      <c r="AV306">
        <v>1</v>
      </c>
      <c r="AW306">
        <v>1</v>
      </c>
      <c r="AX306">
        <v>1</v>
      </c>
      <c r="AY306">
        <v>1</v>
      </c>
      <c r="AZ306">
        <v>0</v>
      </c>
      <c r="BA306">
        <v>0</v>
      </c>
      <c r="BB306">
        <v>0</v>
      </c>
      <c r="BC306">
        <v>0</v>
      </c>
      <c r="BD306">
        <v>0</v>
      </c>
      <c r="BE306">
        <v>0</v>
      </c>
      <c r="BF306">
        <v>0</v>
      </c>
      <c r="BG306" t="s">
        <v>706</v>
      </c>
      <c r="BH306" t="s">
        <v>275</v>
      </c>
      <c r="BI306">
        <v>1</v>
      </c>
      <c r="BJ306">
        <v>4</v>
      </c>
      <c r="BK306">
        <v>0</v>
      </c>
      <c r="BL306">
        <v>0</v>
      </c>
      <c r="BM306">
        <v>2</v>
      </c>
      <c r="BN306">
        <v>0</v>
      </c>
      <c r="BO306" t="s">
        <v>629</v>
      </c>
      <c r="BP306">
        <v>0</v>
      </c>
      <c r="BQ306">
        <v>0</v>
      </c>
      <c r="BR306">
        <v>1</v>
      </c>
      <c r="BS306">
        <v>0</v>
      </c>
      <c r="BT306">
        <v>0</v>
      </c>
      <c r="BU306">
        <v>1</v>
      </c>
      <c r="BV306">
        <v>1</v>
      </c>
      <c r="BW306">
        <v>1</v>
      </c>
      <c r="BX306">
        <v>1</v>
      </c>
      <c r="BY306" t="s">
        <v>629</v>
      </c>
      <c r="BZ306" t="s">
        <v>629</v>
      </c>
      <c r="CA306">
        <v>1</v>
      </c>
      <c r="CB306" t="s">
        <v>629</v>
      </c>
      <c r="CC306">
        <v>69414000</v>
      </c>
      <c r="CD306">
        <v>19746701.823035963</v>
      </c>
      <c r="CE306">
        <v>1</v>
      </c>
      <c r="CF306" t="s">
        <v>629</v>
      </c>
      <c r="CG306">
        <v>0</v>
      </c>
      <c r="CH306" t="s">
        <v>629</v>
      </c>
      <c r="CI306" t="s">
        <v>629</v>
      </c>
      <c r="CJ306" t="s">
        <v>629</v>
      </c>
      <c r="CK306" t="s">
        <v>629</v>
      </c>
      <c r="CL306" t="s">
        <v>629</v>
      </c>
      <c r="CM306">
        <v>1</v>
      </c>
      <c r="CN306">
        <v>69414000</v>
      </c>
      <c r="CO306">
        <v>19746701.823035963</v>
      </c>
      <c r="CP306">
        <v>1</v>
      </c>
      <c r="CQ306" t="s">
        <v>629</v>
      </c>
      <c r="CR306">
        <v>1</v>
      </c>
      <c r="CS306">
        <v>1</v>
      </c>
      <c r="CT306">
        <v>69414000</v>
      </c>
      <c r="CU306">
        <v>19746701.823035963</v>
      </c>
      <c r="CV306">
        <v>2</v>
      </c>
    </row>
    <row r="307" spans="1:101" ht="15.75" customHeight="1">
      <c r="A307">
        <v>516</v>
      </c>
      <c r="B307" t="s">
        <v>263</v>
      </c>
      <c r="C307" t="s">
        <v>264</v>
      </c>
      <c r="D307">
        <v>5</v>
      </c>
      <c r="E307">
        <v>5</v>
      </c>
      <c r="F307">
        <v>2006</v>
      </c>
      <c r="G307" t="s">
        <v>272</v>
      </c>
      <c r="H307">
        <v>1977</v>
      </c>
      <c r="I307" t="s">
        <v>629</v>
      </c>
      <c r="J307">
        <v>0</v>
      </c>
      <c r="K307" t="s">
        <v>629</v>
      </c>
      <c r="L307">
        <v>1</v>
      </c>
      <c r="M307">
        <v>1</v>
      </c>
      <c r="N307" t="s">
        <v>273</v>
      </c>
      <c r="O307">
        <v>0</v>
      </c>
      <c r="P307">
        <v>24</v>
      </c>
      <c r="Q307">
        <v>0</v>
      </c>
      <c r="R307" t="s">
        <v>629</v>
      </c>
      <c r="S307">
        <v>0</v>
      </c>
      <c r="T307">
        <v>0</v>
      </c>
      <c r="U307">
        <v>0</v>
      </c>
      <c r="V307">
        <v>0</v>
      </c>
      <c r="W307">
        <v>0</v>
      </c>
      <c r="X307">
        <v>0</v>
      </c>
      <c r="Y307">
        <v>0</v>
      </c>
      <c r="Z307">
        <v>0</v>
      </c>
      <c r="AA307" t="s">
        <v>629</v>
      </c>
      <c r="AB307" t="s">
        <v>629</v>
      </c>
      <c r="AC307" t="s">
        <v>274</v>
      </c>
      <c r="AD307">
        <v>1</v>
      </c>
      <c r="AE307">
        <v>0</v>
      </c>
      <c r="AF307">
        <v>0</v>
      </c>
      <c r="AG307">
        <v>4</v>
      </c>
      <c r="AH307" t="s">
        <v>629</v>
      </c>
      <c r="AI307" t="s">
        <v>629</v>
      </c>
      <c r="AJ307" t="s">
        <v>629</v>
      </c>
      <c r="AK307" t="s">
        <v>629</v>
      </c>
      <c r="AL307" t="s">
        <v>629</v>
      </c>
      <c r="AM307" t="s">
        <v>629</v>
      </c>
      <c r="AN307" t="s">
        <v>629</v>
      </c>
      <c r="AO307" t="s">
        <v>629</v>
      </c>
      <c r="AP307">
        <v>200</v>
      </c>
      <c r="AQ307">
        <v>53.666938948009339</v>
      </c>
      <c r="AR307" t="s">
        <v>629</v>
      </c>
      <c r="AS307">
        <v>1</v>
      </c>
      <c r="AT307">
        <v>1</v>
      </c>
      <c r="AU307">
        <v>1</v>
      </c>
      <c r="AV307">
        <v>1</v>
      </c>
      <c r="AW307">
        <v>1</v>
      </c>
      <c r="AX307">
        <v>1</v>
      </c>
      <c r="AY307">
        <v>1</v>
      </c>
      <c r="AZ307">
        <v>0</v>
      </c>
      <c r="BA307">
        <v>0</v>
      </c>
      <c r="BB307">
        <v>0</v>
      </c>
      <c r="BC307">
        <v>0</v>
      </c>
      <c r="BD307">
        <v>0</v>
      </c>
      <c r="BE307">
        <v>0</v>
      </c>
      <c r="BF307">
        <v>0</v>
      </c>
      <c r="BG307" t="s">
        <v>706</v>
      </c>
      <c r="BH307" t="s">
        <v>275</v>
      </c>
      <c r="BI307">
        <v>1</v>
      </c>
      <c r="BJ307">
        <v>4</v>
      </c>
      <c r="BK307">
        <v>0</v>
      </c>
      <c r="BL307">
        <v>0</v>
      </c>
      <c r="BM307">
        <v>2</v>
      </c>
      <c r="BN307">
        <v>0</v>
      </c>
      <c r="BO307" t="s">
        <v>629</v>
      </c>
      <c r="BP307">
        <v>0</v>
      </c>
      <c r="BQ307">
        <v>0</v>
      </c>
      <c r="BR307">
        <v>1</v>
      </c>
      <c r="BS307">
        <v>0</v>
      </c>
      <c r="BT307">
        <v>0</v>
      </c>
      <c r="BU307">
        <v>1</v>
      </c>
      <c r="BV307">
        <v>1</v>
      </c>
      <c r="BW307">
        <v>1</v>
      </c>
      <c r="BX307">
        <v>1</v>
      </c>
      <c r="BY307" t="s">
        <v>629</v>
      </c>
      <c r="BZ307" t="s">
        <v>629</v>
      </c>
      <c r="CA307">
        <v>1</v>
      </c>
      <c r="CB307" t="s">
        <v>629</v>
      </c>
      <c r="CC307">
        <v>100000000</v>
      </c>
      <c r="CD307">
        <v>26833469.474004667</v>
      </c>
      <c r="CE307">
        <v>1</v>
      </c>
      <c r="CF307" t="s">
        <v>629</v>
      </c>
      <c r="CG307">
        <v>0</v>
      </c>
      <c r="CH307" t="s">
        <v>629</v>
      </c>
      <c r="CI307" t="s">
        <v>629</v>
      </c>
      <c r="CJ307" t="s">
        <v>629</v>
      </c>
      <c r="CK307" t="s">
        <v>629</v>
      </c>
      <c r="CL307" t="s">
        <v>629</v>
      </c>
      <c r="CM307">
        <v>1</v>
      </c>
      <c r="CN307">
        <v>100000000</v>
      </c>
      <c r="CO307">
        <v>26833469.474004667</v>
      </c>
      <c r="CP307">
        <v>1</v>
      </c>
      <c r="CQ307" t="s">
        <v>629</v>
      </c>
      <c r="CR307">
        <v>1</v>
      </c>
      <c r="CS307">
        <v>1</v>
      </c>
      <c r="CT307">
        <v>100000000</v>
      </c>
      <c r="CU307">
        <v>26833469.474004667</v>
      </c>
      <c r="CV307">
        <v>2</v>
      </c>
    </row>
    <row r="308" spans="1:101" ht="15.75" customHeight="1">
      <c r="A308">
        <v>516</v>
      </c>
      <c r="B308" t="s">
        <v>263</v>
      </c>
      <c r="C308" t="s">
        <v>264</v>
      </c>
      <c r="D308">
        <v>5</v>
      </c>
      <c r="E308">
        <v>5</v>
      </c>
      <c r="F308">
        <v>2007</v>
      </c>
      <c r="G308" t="s">
        <v>272</v>
      </c>
      <c r="H308">
        <v>1977</v>
      </c>
      <c r="I308" t="s">
        <v>629</v>
      </c>
      <c r="J308">
        <v>0</v>
      </c>
      <c r="K308" t="s">
        <v>629</v>
      </c>
      <c r="L308">
        <v>1</v>
      </c>
      <c r="M308">
        <v>1</v>
      </c>
      <c r="N308" t="s">
        <v>273</v>
      </c>
      <c r="O308">
        <v>0</v>
      </c>
      <c r="P308">
        <v>24</v>
      </c>
      <c r="Q308">
        <v>0</v>
      </c>
      <c r="R308" t="s">
        <v>629</v>
      </c>
      <c r="S308">
        <v>0</v>
      </c>
      <c r="T308">
        <v>0</v>
      </c>
      <c r="U308">
        <v>0</v>
      </c>
      <c r="V308">
        <v>0</v>
      </c>
      <c r="W308">
        <v>0</v>
      </c>
      <c r="X308">
        <v>0</v>
      </c>
      <c r="Y308">
        <v>0</v>
      </c>
      <c r="Z308">
        <v>0</v>
      </c>
      <c r="AA308">
        <v>378778</v>
      </c>
      <c r="AB308">
        <v>86086</v>
      </c>
      <c r="AC308" t="s">
        <v>274</v>
      </c>
      <c r="AD308">
        <v>1</v>
      </c>
      <c r="AE308">
        <v>0</v>
      </c>
      <c r="AF308">
        <v>0</v>
      </c>
      <c r="AG308">
        <v>4</v>
      </c>
      <c r="AH308" t="s">
        <v>629</v>
      </c>
      <c r="AI308" t="s">
        <v>629</v>
      </c>
      <c r="AJ308" t="s">
        <v>629</v>
      </c>
      <c r="AK308" t="s">
        <v>629</v>
      </c>
      <c r="AL308" t="s">
        <v>629</v>
      </c>
      <c r="AM308" t="s">
        <v>629</v>
      </c>
      <c r="AN308" t="s">
        <v>629</v>
      </c>
      <c r="AO308" t="s">
        <v>629</v>
      </c>
      <c r="AP308">
        <v>200</v>
      </c>
      <c r="AQ308">
        <v>51.53465518696126</v>
      </c>
      <c r="AR308" t="s">
        <v>629</v>
      </c>
      <c r="AS308">
        <v>1</v>
      </c>
      <c r="AT308">
        <v>1</v>
      </c>
      <c r="AU308">
        <v>1</v>
      </c>
      <c r="AV308">
        <v>1</v>
      </c>
      <c r="AW308">
        <v>1</v>
      </c>
      <c r="AX308">
        <v>1</v>
      </c>
      <c r="AY308">
        <v>1</v>
      </c>
      <c r="AZ308">
        <v>0</v>
      </c>
      <c r="BA308">
        <v>0</v>
      </c>
      <c r="BB308">
        <v>0</v>
      </c>
      <c r="BC308">
        <v>0</v>
      </c>
      <c r="BD308">
        <v>0</v>
      </c>
      <c r="BE308">
        <v>0</v>
      </c>
      <c r="BF308">
        <v>0</v>
      </c>
      <c r="BG308" t="s">
        <v>706</v>
      </c>
      <c r="BH308" t="s">
        <v>275</v>
      </c>
      <c r="BI308">
        <v>1</v>
      </c>
      <c r="BJ308">
        <v>4</v>
      </c>
      <c r="BK308">
        <v>0</v>
      </c>
      <c r="BL308">
        <v>0</v>
      </c>
      <c r="BM308">
        <v>2</v>
      </c>
      <c r="BN308">
        <v>0</v>
      </c>
      <c r="BO308" t="s">
        <v>629</v>
      </c>
      <c r="BP308">
        <v>0</v>
      </c>
      <c r="BQ308">
        <v>0</v>
      </c>
      <c r="BR308">
        <v>1</v>
      </c>
      <c r="BS308">
        <v>0</v>
      </c>
      <c r="BT308">
        <v>0</v>
      </c>
      <c r="BU308">
        <v>1</v>
      </c>
      <c r="BV308">
        <v>1</v>
      </c>
      <c r="BW308">
        <v>1</v>
      </c>
      <c r="BX308">
        <v>1</v>
      </c>
      <c r="BY308" t="s">
        <v>629</v>
      </c>
      <c r="BZ308" t="s">
        <v>629</v>
      </c>
      <c r="CA308">
        <v>1</v>
      </c>
      <c r="CB308" t="s">
        <v>629</v>
      </c>
      <c r="CC308">
        <v>130000000</v>
      </c>
      <c r="CD308">
        <v>33497525.871524818</v>
      </c>
      <c r="CE308">
        <v>1</v>
      </c>
      <c r="CF308" t="s">
        <v>629</v>
      </c>
      <c r="CG308">
        <v>0</v>
      </c>
      <c r="CH308" t="s">
        <v>629</v>
      </c>
      <c r="CI308" t="s">
        <v>629</v>
      </c>
      <c r="CJ308" t="s">
        <v>629</v>
      </c>
      <c r="CK308" t="s">
        <v>629</v>
      </c>
      <c r="CL308" t="s">
        <v>629</v>
      </c>
      <c r="CM308">
        <v>1</v>
      </c>
      <c r="CN308">
        <v>130000000</v>
      </c>
      <c r="CO308">
        <v>33497525.871524818</v>
      </c>
      <c r="CP308">
        <v>1</v>
      </c>
      <c r="CQ308" t="s">
        <v>629</v>
      </c>
      <c r="CR308">
        <v>1</v>
      </c>
      <c r="CS308">
        <v>1</v>
      </c>
      <c r="CT308">
        <v>130000000</v>
      </c>
      <c r="CU308">
        <v>33497525.871524818</v>
      </c>
      <c r="CV308">
        <v>2</v>
      </c>
    </row>
    <row r="309" spans="1:101" ht="15.75" customHeight="1">
      <c r="A309">
        <v>516</v>
      </c>
      <c r="B309" t="s">
        <v>263</v>
      </c>
      <c r="C309" t="s">
        <v>264</v>
      </c>
      <c r="D309">
        <v>5</v>
      </c>
      <c r="E309">
        <v>5</v>
      </c>
      <c r="F309">
        <v>2008</v>
      </c>
      <c r="G309" t="s">
        <v>272</v>
      </c>
      <c r="H309">
        <v>1977</v>
      </c>
      <c r="I309" t="s">
        <v>629</v>
      </c>
      <c r="J309">
        <v>0</v>
      </c>
      <c r="K309" t="s">
        <v>629</v>
      </c>
      <c r="L309">
        <v>1</v>
      </c>
      <c r="M309">
        <v>1</v>
      </c>
      <c r="N309" t="s">
        <v>273</v>
      </c>
      <c r="O309">
        <v>0</v>
      </c>
      <c r="P309">
        <v>24</v>
      </c>
      <c r="Q309">
        <v>0</v>
      </c>
      <c r="R309" t="s">
        <v>629</v>
      </c>
      <c r="S309">
        <v>0</v>
      </c>
      <c r="T309">
        <v>0</v>
      </c>
      <c r="U309">
        <v>0</v>
      </c>
      <c r="V309">
        <v>0</v>
      </c>
      <c r="W309">
        <v>0</v>
      </c>
      <c r="X309">
        <v>0</v>
      </c>
      <c r="Y309">
        <v>0</v>
      </c>
      <c r="Z309">
        <v>0</v>
      </c>
      <c r="AA309" t="s">
        <v>629</v>
      </c>
      <c r="AB309" t="s">
        <v>629</v>
      </c>
      <c r="AC309" t="s">
        <v>274</v>
      </c>
      <c r="AD309">
        <v>1</v>
      </c>
      <c r="AE309">
        <v>0</v>
      </c>
      <c r="AF309">
        <v>0</v>
      </c>
      <c r="AG309">
        <v>4</v>
      </c>
      <c r="AH309" t="s">
        <v>629</v>
      </c>
      <c r="AI309" t="s">
        <v>629</v>
      </c>
      <c r="AJ309" t="s">
        <v>629</v>
      </c>
      <c r="AK309" t="s">
        <v>629</v>
      </c>
      <c r="AL309" t="s">
        <v>629</v>
      </c>
      <c r="AM309" t="s">
        <v>629</v>
      </c>
      <c r="AN309" t="s">
        <v>629</v>
      </c>
      <c r="AO309" t="s">
        <v>629</v>
      </c>
      <c r="AP309">
        <v>200</v>
      </c>
      <c r="AQ309">
        <v>47.377399242141855</v>
      </c>
      <c r="AR309" t="s">
        <v>629</v>
      </c>
      <c r="AS309">
        <v>1</v>
      </c>
      <c r="AT309">
        <v>1</v>
      </c>
      <c r="AU309">
        <v>1</v>
      </c>
      <c r="AV309">
        <v>1</v>
      </c>
      <c r="AW309">
        <v>1</v>
      </c>
      <c r="AX309">
        <v>1</v>
      </c>
      <c r="AY309">
        <v>1</v>
      </c>
      <c r="AZ309">
        <v>0</v>
      </c>
      <c r="BA309">
        <v>0</v>
      </c>
      <c r="BB309">
        <v>0</v>
      </c>
      <c r="BC309">
        <v>0</v>
      </c>
      <c r="BD309">
        <v>0</v>
      </c>
      <c r="BE309">
        <v>0</v>
      </c>
      <c r="BF309">
        <v>0</v>
      </c>
      <c r="BG309" t="s">
        <v>706</v>
      </c>
      <c r="BH309" t="s">
        <v>275</v>
      </c>
      <c r="BI309">
        <v>1</v>
      </c>
      <c r="BJ309">
        <v>4</v>
      </c>
      <c r="BK309">
        <v>0</v>
      </c>
      <c r="BL309">
        <v>0</v>
      </c>
      <c r="BM309">
        <v>2</v>
      </c>
      <c r="BN309">
        <v>0</v>
      </c>
      <c r="BO309" t="s">
        <v>629</v>
      </c>
      <c r="BP309">
        <v>0</v>
      </c>
      <c r="BQ309">
        <v>0</v>
      </c>
      <c r="BR309">
        <v>1</v>
      </c>
      <c r="BS309">
        <v>0</v>
      </c>
      <c r="BT309">
        <v>0</v>
      </c>
      <c r="BU309">
        <v>1</v>
      </c>
      <c r="BV309">
        <v>1</v>
      </c>
      <c r="BW309">
        <v>1</v>
      </c>
      <c r="BX309">
        <v>1</v>
      </c>
      <c r="BY309" t="s">
        <v>629</v>
      </c>
      <c r="BZ309" t="s">
        <v>629</v>
      </c>
      <c r="CA309">
        <v>1</v>
      </c>
      <c r="CB309" t="s">
        <v>629</v>
      </c>
      <c r="CC309">
        <v>193000000</v>
      </c>
      <c r="CD309">
        <v>45719190.268666886</v>
      </c>
      <c r="CE309">
        <v>1</v>
      </c>
      <c r="CF309" t="s">
        <v>629</v>
      </c>
      <c r="CG309">
        <v>0</v>
      </c>
      <c r="CH309" t="s">
        <v>629</v>
      </c>
      <c r="CI309" t="s">
        <v>629</v>
      </c>
      <c r="CJ309" t="s">
        <v>629</v>
      </c>
      <c r="CK309" t="s">
        <v>629</v>
      </c>
      <c r="CL309" t="s">
        <v>629</v>
      </c>
      <c r="CM309">
        <v>1</v>
      </c>
      <c r="CN309">
        <v>193000000</v>
      </c>
      <c r="CO309">
        <v>45719190.268666886</v>
      </c>
      <c r="CP309">
        <v>1</v>
      </c>
      <c r="CQ309" t="s">
        <v>629</v>
      </c>
      <c r="CR309">
        <v>1</v>
      </c>
      <c r="CS309">
        <v>1</v>
      </c>
      <c r="CT309">
        <v>193000000</v>
      </c>
      <c r="CU309">
        <v>45719190.268666886</v>
      </c>
      <c r="CV309">
        <v>2</v>
      </c>
    </row>
    <row r="310" spans="1:101" ht="15.75" customHeight="1">
      <c r="A310">
        <v>516</v>
      </c>
      <c r="B310" t="s">
        <v>263</v>
      </c>
      <c r="C310" t="s">
        <v>264</v>
      </c>
      <c r="D310">
        <v>5</v>
      </c>
      <c r="E310">
        <v>5</v>
      </c>
      <c r="F310">
        <v>2009</v>
      </c>
      <c r="G310" t="s">
        <v>272</v>
      </c>
      <c r="H310">
        <v>1977</v>
      </c>
      <c r="I310" t="s">
        <v>629</v>
      </c>
      <c r="J310">
        <v>0</v>
      </c>
      <c r="K310" t="s">
        <v>629</v>
      </c>
      <c r="L310">
        <v>1</v>
      </c>
      <c r="M310">
        <v>1</v>
      </c>
      <c r="N310" t="s">
        <v>273</v>
      </c>
      <c r="O310">
        <v>0</v>
      </c>
      <c r="P310">
        <v>24</v>
      </c>
      <c r="Q310">
        <v>0</v>
      </c>
      <c r="R310" t="s">
        <v>629</v>
      </c>
      <c r="S310">
        <v>0</v>
      </c>
      <c r="T310">
        <v>0</v>
      </c>
      <c r="U310">
        <v>0</v>
      </c>
      <c r="V310">
        <v>0</v>
      </c>
      <c r="W310">
        <v>0</v>
      </c>
      <c r="X310">
        <v>0</v>
      </c>
      <c r="Y310">
        <v>0</v>
      </c>
      <c r="Z310">
        <v>0</v>
      </c>
      <c r="AA310" t="s">
        <v>629</v>
      </c>
      <c r="AB310" t="s">
        <v>629</v>
      </c>
      <c r="AC310" t="s">
        <v>274</v>
      </c>
      <c r="AD310">
        <v>1</v>
      </c>
      <c r="AE310">
        <v>0</v>
      </c>
      <c r="AF310">
        <v>0</v>
      </c>
      <c r="AG310">
        <v>4</v>
      </c>
      <c r="AH310" t="s">
        <v>629</v>
      </c>
      <c r="AI310" t="s">
        <v>629</v>
      </c>
      <c r="AJ310" t="s">
        <v>629</v>
      </c>
      <c r="AK310" t="s">
        <v>629</v>
      </c>
      <c r="AL310" t="s">
        <v>629</v>
      </c>
      <c r="AM310" t="s">
        <v>629</v>
      </c>
      <c r="AN310" t="s">
        <v>629</v>
      </c>
      <c r="AO310" t="s">
        <v>629</v>
      </c>
      <c r="AP310">
        <v>200</v>
      </c>
      <c r="AQ310">
        <v>44.629683379475935</v>
      </c>
      <c r="AR310" t="s">
        <v>629</v>
      </c>
      <c r="AS310">
        <v>1</v>
      </c>
      <c r="AT310">
        <v>1</v>
      </c>
      <c r="AU310">
        <v>1</v>
      </c>
      <c r="AV310">
        <v>1</v>
      </c>
      <c r="AW310">
        <v>1</v>
      </c>
      <c r="AX310">
        <v>1</v>
      </c>
      <c r="AY310">
        <v>1</v>
      </c>
      <c r="AZ310">
        <v>0</v>
      </c>
      <c r="BA310">
        <v>0</v>
      </c>
      <c r="BB310">
        <v>0</v>
      </c>
      <c r="BC310">
        <v>0</v>
      </c>
      <c r="BD310">
        <v>0</v>
      </c>
      <c r="BE310">
        <v>0</v>
      </c>
      <c r="BF310">
        <v>0</v>
      </c>
      <c r="BG310" t="s">
        <v>706</v>
      </c>
      <c r="BH310" t="s">
        <v>275</v>
      </c>
      <c r="BI310">
        <v>1</v>
      </c>
      <c r="BJ310">
        <v>4</v>
      </c>
      <c r="BK310">
        <v>0</v>
      </c>
      <c r="BL310">
        <v>0</v>
      </c>
      <c r="BM310">
        <v>2</v>
      </c>
      <c r="BN310">
        <v>0</v>
      </c>
      <c r="BO310" t="s">
        <v>629</v>
      </c>
      <c r="BP310">
        <v>0</v>
      </c>
      <c r="BQ310">
        <v>0</v>
      </c>
      <c r="BR310">
        <v>1</v>
      </c>
      <c r="BS310">
        <v>0</v>
      </c>
      <c r="BT310">
        <v>0</v>
      </c>
      <c r="BU310">
        <v>1</v>
      </c>
      <c r="BV310">
        <v>1</v>
      </c>
      <c r="BW310">
        <v>1</v>
      </c>
      <c r="BX310">
        <v>1</v>
      </c>
      <c r="BY310" t="s">
        <v>629</v>
      </c>
      <c r="BZ310" t="s">
        <v>629</v>
      </c>
      <c r="CA310">
        <v>1</v>
      </c>
      <c r="CB310" t="s">
        <v>629</v>
      </c>
      <c r="CC310">
        <v>202000000</v>
      </c>
      <c r="CD310">
        <v>45075980.213270694</v>
      </c>
      <c r="CE310">
        <v>1</v>
      </c>
      <c r="CF310" t="s">
        <v>629</v>
      </c>
      <c r="CG310">
        <v>0</v>
      </c>
      <c r="CH310" t="s">
        <v>629</v>
      </c>
      <c r="CI310" t="s">
        <v>629</v>
      </c>
      <c r="CJ310" t="s">
        <v>629</v>
      </c>
      <c r="CK310" t="s">
        <v>629</v>
      </c>
      <c r="CL310" t="s">
        <v>629</v>
      </c>
      <c r="CM310">
        <v>1</v>
      </c>
      <c r="CN310">
        <v>202000000</v>
      </c>
      <c r="CO310">
        <v>45075980.213270694</v>
      </c>
      <c r="CP310">
        <v>1</v>
      </c>
      <c r="CQ310" t="s">
        <v>629</v>
      </c>
      <c r="CR310">
        <v>1</v>
      </c>
      <c r="CS310">
        <v>1</v>
      </c>
      <c r="CT310">
        <v>202000000</v>
      </c>
      <c r="CU310">
        <v>45075980.213270694</v>
      </c>
      <c r="CV310">
        <v>2</v>
      </c>
    </row>
    <row r="311" spans="1:101" ht="15.75" customHeight="1">
      <c r="A311">
        <v>516</v>
      </c>
      <c r="B311" t="s">
        <v>263</v>
      </c>
      <c r="C311" t="s">
        <v>264</v>
      </c>
      <c r="D311">
        <v>5</v>
      </c>
      <c r="E311">
        <v>5</v>
      </c>
      <c r="F311">
        <v>2010</v>
      </c>
      <c r="G311" t="s">
        <v>272</v>
      </c>
      <c r="H311">
        <v>1977</v>
      </c>
      <c r="I311" t="s">
        <v>629</v>
      </c>
      <c r="J311">
        <v>0</v>
      </c>
      <c r="K311" t="s">
        <v>629</v>
      </c>
      <c r="L311">
        <v>1</v>
      </c>
      <c r="M311">
        <v>1</v>
      </c>
      <c r="N311" t="s">
        <v>273</v>
      </c>
      <c r="O311">
        <v>0</v>
      </c>
      <c r="P311">
        <v>24</v>
      </c>
      <c r="Q311">
        <v>0</v>
      </c>
      <c r="R311" t="s">
        <v>629</v>
      </c>
      <c r="S311">
        <v>0</v>
      </c>
      <c r="T311">
        <v>0</v>
      </c>
      <c r="U311">
        <v>0</v>
      </c>
      <c r="V311">
        <v>0</v>
      </c>
      <c r="W311">
        <v>0</v>
      </c>
      <c r="X311">
        <v>0</v>
      </c>
      <c r="Y311">
        <v>0</v>
      </c>
      <c r="Z311">
        <v>0</v>
      </c>
      <c r="AA311" t="s">
        <v>629</v>
      </c>
      <c r="AB311" t="s">
        <v>629</v>
      </c>
      <c r="AC311" t="s">
        <v>274</v>
      </c>
      <c r="AD311">
        <v>1</v>
      </c>
      <c r="AE311">
        <v>0</v>
      </c>
      <c r="AF311">
        <v>0</v>
      </c>
      <c r="AG311">
        <v>4</v>
      </c>
      <c r="AH311" t="s">
        <v>629</v>
      </c>
      <c r="AI311" t="s">
        <v>629</v>
      </c>
      <c r="AJ311" t="s">
        <v>629</v>
      </c>
      <c r="AK311" t="s">
        <v>629</v>
      </c>
      <c r="AL311" t="s">
        <v>629</v>
      </c>
      <c r="AM311" t="s">
        <v>629</v>
      </c>
      <c r="AN311" t="s">
        <v>629</v>
      </c>
      <c r="AO311" t="s">
        <v>629</v>
      </c>
      <c r="AP311">
        <v>200</v>
      </c>
      <c r="AQ311">
        <v>43.620086449424292</v>
      </c>
      <c r="AR311" t="s">
        <v>629</v>
      </c>
      <c r="AS311">
        <v>1</v>
      </c>
      <c r="AT311">
        <v>1</v>
      </c>
      <c r="AU311">
        <v>1</v>
      </c>
      <c r="AV311">
        <v>1</v>
      </c>
      <c r="AW311">
        <v>1</v>
      </c>
      <c r="AX311">
        <v>1</v>
      </c>
      <c r="AY311">
        <v>1</v>
      </c>
      <c r="AZ311">
        <v>0</v>
      </c>
      <c r="BA311">
        <v>0</v>
      </c>
      <c r="BB311">
        <v>0</v>
      </c>
      <c r="BC311">
        <v>0</v>
      </c>
      <c r="BD311">
        <v>0</v>
      </c>
      <c r="BE311">
        <v>0</v>
      </c>
      <c r="BF311">
        <v>0</v>
      </c>
      <c r="BG311" t="s">
        <v>706</v>
      </c>
      <c r="BH311" t="s">
        <v>275</v>
      </c>
      <c r="BI311">
        <v>1</v>
      </c>
      <c r="BJ311">
        <v>4</v>
      </c>
      <c r="BK311">
        <v>0</v>
      </c>
      <c r="BL311">
        <v>0</v>
      </c>
      <c r="BM311">
        <v>2</v>
      </c>
      <c r="BN311">
        <v>0</v>
      </c>
      <c r="BO311" t="s">
        <v>629</v>
      </c>
      <c r="BP311">
        <v>0</v>
      </c>
      <c r="BQ311">
        <v>0</v>
      </c>
      <c r="BR311">
        <v>1</v>
      </c>
      <c r="BS311">
        <v>0</v>
      </c>
      <c r="BT311">
        <v>0</v>
      </c>
      <c r="BU311">
        <v>1</v>
      </c>
      <c r="BV311">
        <v>1</v>
      </c>
      <c r="BW311">
        <v>1</v>
      </c>
      <c r="BX311">
        <v>1</v>
      </c>
      <c r="BY311" t="s">
        <v>629</v>
      </c>
      <c r="BZ311" t="s">
        <v>629</v>
      </c>
      <c r="CA311">
        <v>1</v>
      </c>
      <c r="CB311" t="s">
        <v>629</v>
      </c>
      <c r="CC311" t="s">
        <v>629</v>
      </c>
      <c r="CD311" t="s">
        <v>629</v>
      </c>
      <c r="CE311" t="s">
        <v>629</v>
      </c>
      <c r="CF311" t="s">
        <v>629</v>
      </c>
      <c r="CG311">
        <v>0</v>
      </c>
      <c r="CH311" t="s">
        <v>629</v>
      </c>
      <c r="CI311" t="s">
        <v>629</v>
      </c>
      <c r="CJ311" t="s">
        <v>629</v>
      </c>
      <c r="CK311" t="s">
        <v>629</v>
      </c>
      <c r="CL311" t="s">
        <v>629</v>
      </c>
      <c r="CM311">
        <v>1</v>
      </c>
      <c r="CN311" t="s">
        <v>629</v>
      </c>
      <c r="CO311" t="s">
        <v>629</v>
      </c>
      <c r="CP311">
        <v>1</v>
      </c>
      <c r="CQ311" t="s">
        <v>629</v>
      </c>
      <c r="CR311">
        <v>1</v>
      </c>
      <c r="CS311">
        <v>1</v>
      </c>
      <c r="CT311" t="s">
        <v>629</v>
      </c>
      <c r="CU311" t="s">
        <v>629</v>
      </c>
      <c r="CV311" t="s">
        <v>629</v>
      </c>
    </row>
    <row r="312" spans="1:101" ht="15.75" customHeight="1">
      <c r="A312">
        <v>516</v>
      </c>
      <c r="B312" t="s">
        <v>263</v>
      </c>
      <c r="C312" t="s">
        <v>264</v>
      </c>
      <c r="D312">
        <v>5</v>
      </c>
      <c r="E312">
        <v>5</v>
      </c>
      <c r="F312">
        <v>2011</v>
      </c>
      <c r="G312" t="s">
        <v>272</v>
      </c>
      <c r="H312">
        <v>1977</v>
      </c>
      <c r="I312" t="s">
        <v>629</v>
      </c>
      <c r="J312">
        <v>0</v>
      </c>
      <c r="K312" t="s">
        <v>629</v>
      </c>
      <c r="L312">
        <v>1</v>
      </c>
      <c r="M312">
        <v>1</v>
      </c>
      <c r="N312" t="s">
        <v>273</v>
      </c>
      <c r="O312">
        <v>0</v>
      </c>
      <c r="P312">
        <v>24</v>
      </c>
      <c r="Q312">
        <v>0</v>
      </c>
      <c r="R312" t="s">
        <v>629</v>
      </c>
      <c r="S312">
        <v>0</v>
      </c>
      <c r="T312">
        <v>0</v>
      </c>
      <c r="U312">
        <v>0</v>
      </c>
      <c r="V312">
        <v>0</v>
      </c>
      <c r="W312">
        <v>0</v>
      </c>
      <c r="X312">
        <v>0</v>
      </c>
      <c r="Y312">
        <v>0</v>
      </c>
      <c r="Z312">
        <v>0</v>
      </c>
      <c r="AA312">
        <v>474734</v>
      </c>
      <c r="AB312">
        <v>107894</v>
      </c>
      <c r="AC312" t="s">
        <v>274</v>
      </c>
      <c r="AD312">
        <v>1</v>
      </c>
      <c r="AE312">
        <v>0</v>
      </c>
      <c r="AF312">
        <v>0</v>
      </c>
      <c r="AG312">
        <v>4</v>
      </c>
      <c r="AH312" t="s">
        <v>629</v>
      </c>
      <c r="AI312" t="s">
        <v>629</v>
      </c>
      <c r="AJ312" t="s">
        <v>629</v>
      </c>
      <c r="AK312" t="s">
        <v>629</v>
      </c>
      <c r="AL312" t="s">
        <v>629</v>
      </c>
      <c r="AM312" t="s">
        <v>629</v>
      </c>
      <c r="AN312" t="s">
        <v>629</v>
      </c>
      <c r="AO312" t="s">
        <v>629</v>
      </c>
      <c r="AP312">
        <v>200</v>
      </c>
      <c r="AQ312">
        <v>42.888734749278065</v>
      </c>
      <c r="AR312" t="s">
        <v>629</v>
      </c>
      <c r="AS312">
        <v>1</v>
      </c>
      <c r="AT312">
        <v>1</v>
      </c>
      <c r="AU312">
        <v>1</v>
      </c>
      <c r="AV312">
        <v>1</v>
      </c>
      <c r="AW312">
        <v>1</v>
      </c>
      <c r="AX312">
        <v>1</v>
      </c>
      <c r="AY312">
        <v>1</v>
      </c>
      <c r="AZ312">
        <v>0</v>
      </c>
      <c r="BA312">
        <v>0</v>
      </c>
      <c r="BB312">
        <v>0</v>
      </c>
      <c r="BC312">
        <v>0</v>
      </c>
      <c r="BD312">
        <v>0</v>
      </c>
      <c r="BE312">
        <v>0</v>
      </c>
      <c r="BF312">
        <v>0</v>
      </c>
      <c r="BG312" t="s">
        <v>706</v>
      </c>
      <c r="BH312" t="s">
        <v>275</v>
      </c>
      <c r="BI312">
        <v>1</v>
      </c>
      <c r="BJ312">
        <v>4</v>
      </c>
      <c r="BK312">
        <v>0</v>
      </c>
      <c r="BL312">
        <v>0</v>
      </c>
      <c r="BM312">
        <v>2</v>
      </c>
      <c r="BN312">
        <v>0</v>
      </c>
      <c r="BO312" t="s">
        <v>629</v>
      </c>
      <c r="BP312">
        <v>0</v>
      </c>
      <c r="BQ312">
        <v>0</v>
      </c>
      <c r="BR312">
        <v>1</v>
      </c>
      <c r="BS312">
        <v>0</v>
      </c>
      <c r="BT312">
        <v>0</v>
      </c>
      <c r="BU312">
        <v>1</v>
      </c>
      <c r="BV312">
        <v>1</v>
      </c>
      <c r="BW312">
        <v>1</v>
      </c>
      <c r="BX312">
        <v>1</v>
      </c>
      <c r="BY312" t="s">
        <v>629</v>
      </c>
      <c r="BZ312" t="s">
        <v>629</v>
      </c>
      <c r="CA312">
        <v>1</v>
      </c>
      <c r="CB312" t="s">
        <v>629</v>
      </c>
      <c r="CC312">
        <v>369000000</v>
      </c>
      <c r="CD312">
        <v>79129715.612418026</v>
      </c>
      <c r="CE312">
        <v>1</v>
      </c>
      <c r="CF312" t="s">
        <v>629</v>
      </c>
      <c r="CG312">
        <v>0</v>
      </c>
      <c r="CH312" t="s">
        <v>629</v>
      </c>
      <c r="CI312" t="s">
        <v>629</v>
      </c>
      <c r="CJ312" t="s">
        <v>629</v>
      </c>
      <c r="CK312" t="s">
        <v>629</v>
      </c>
      <c r="CL312" t="s">
        <v>629</v>
      </c>
      <c r="CM312">
        <v>1</v>
      </c>
      <c r="CN312">
        <v>369000000</v>
      </c>
      <c r="CO312">
        <v>79129715.612418026</v>
      </c>
      <c r="CP312">
        <v>1</v>
      </c>
      <c r="CQ312" t="s">
        <v>629</v>
      </c>
      <c r="CR312">
        <v>1</v>
      </c>
      <c r="CS312">
        <v>1</v>
      </c>
      <c r="CT312">
        <v>369000000</v>
      </c>
      <c r="CU312">
        <v>79129715.612418026</v>
      </c>
      <c r="CV312">
        <v>2</v>
      </c>
    </row>
    <row r="313" spans="1:101" ht="15.75" customHeight="1">
      <c r="A313">
        <v>516</v>
      </c>
      <c r="B313" t="s">
        <v>263</v>
      </c>
      <c r="C313" t="s">
        <v>264</v>
      </c>
      <c r="D313">
        <v>5</v>
      </c>
      <c r="E313">
        <v>5</v>
      </c>
      <c r="F313">
        <v>2012</v>
      </c>
      <c r="G313" t="s">
        <v>702</v>
      </c>
      <c r="H313">
        <v>1977</v>
      </c>
      <c r="I313" t="s">
        <v>629</v>
      </c>
      <c r="J313">
        <v>0</v>
      </c>
      <c r="K313" t="s">
        <v>629</v>
      </c>
      <c r="L313">
        <v>1</v>
      </c>
      <c r="M313">
        <v>1</v>
      </c>
      <c r="N313" t="s">
        <v>273</v>
      </c>
      <c r="O313">
        <v>0</v>
      </c>
      <c r="P313">
        <v>24</v>
      </c>
      <c r="Q313">
        <v>0</v>
      </c>
      <c r="R313" t="s">
        <v>629</v>
      </c>
      <c r="S313">
        <v>0</v>
      </c>
      <c r="T313">
        <v>0</v>
      </c>
      <c r="U313">
        <v>0</v>
      </c>
      <c r="V313">
        <v>0</v>
      </c>
      <c r="W313">
        <v>0</v>
      </c>
      <c r="X313">
        <v>0</v>
      </c>
      <c r="Y313">
        <v>0</v>
      </c>
      <c r="Z313">
        <v>0</v>
      </c>
      <c r="AA313" t="s">
        <v>629</v>
      </c>
      <c r="AB313" t="s">
        <v>629</v>
      </c>
      <c r="AC313" t="s">
        <v>274</v>
      </c>
      <c r="AD313">
        <v>1</v>
      </c>
      <c r="AE313">
        <v>0</v>
      </c>
      <c r="AF313">
        <v>0</v>
      </c>
      <c r="AG313">
        <v>4</v>
      </c>
      <c r="AH313" t="s">
        <v>629</v>
      </c>
      <c r="AI313" t="s">
        <v>629</v>
      </c>
      <c r="AJ313" t="s">
        <v>629</v>
      </c>
      <c r="AK313" t="s">
        <v>629</v>
      </c>
      <c r="AL313" t="s">
        <v>629</v>
      </c>
      <c r="AM313" t="s">
        <v>629</v>
      </c>
      <c r="AN313" t="s">
        <v>629</v>
      </c>
      <c r="AO313" t="s">
        <v>629</v>
      </c>
      <c r="AP313">
        <v>200</v>
      </c>
      <c r="AQ313">
        <v>38.694226144113799</v>
      </c>
      <c r="AR313" t="s">
        <v>629</v>
      </c>
      <c r="AS313">
        <v>1</v>
      </c>
      <c r="AT313">
        <v>1</v>
      </c>
      <c r="AU313">
        <v>1</v>
      </c>
      <c r="AV313">
        <v>1</v>
      </c>
      <c r="AW313">
        <v>1</v>
      </c>
      <c r="AX313">
        <v>1</v>
      </c>
      <c r="AY313">
        <v>1</v>
      </c>
      <c r="AZ313">
        <v>0</v>
      </c>
      <c r="BA313">
        <v>0</v>
      </c>
      <c r="BB313">
        <v>0</v>
      </c>
      <c r="BC313">
        <v>0</v>
      </c>
      <c r="BD313">
        <v>0</v>
      </c>
      <c r="BE313">
        <v>0</v>
      </c>
      <c r="BF313">
        <v>0</v>
      </c>
      <c r="BG313" t="s">
        <v>706</v>
      </c>
      <c r="BH313" t="s">
        <v>275</v>
      </c>
      <c r="BI313">
        <v>1</v>
      </c>
      <c r="BJ313">
        <v>4</v>
      </c>
      <c r="BK313">
        <v>0</v>
      </c>
      <c r="BL313">
        <v>0</v>
      </c>
      <c r="BM313">
        <v>2</v>
      </c>
      <c r="BN313">
        <v>0</v>
      </c>
      <c r="BO313" t="s">
        <v>629</v>
      </c>
      <c r="BP313">
        <v>0</v>
      </c>
      <c r="BQ313">
        <v>0</v>
      </c>
      <c r="BR313">
        <v>1</v>
      </c>
      <c r="BS313">
        <v>0</v>
      </c>
      <c r="BT313">
        <v>0</v>
      </c>
      <c r="BU313">
        <v>1</v>
      </c>
      <c r="BV313">
        <v>1</v>
      </c>
      <c r="BW313">
        <v>1</v>
      </c>
      <c r="BX313">
        <v>1</v>
      </c>
      <c r="BY313" t="s">
        <v>629</v>
      </c>
      <c r="BZ313" t="s">
        <v>629</v>
      </c>
      <c r="CA313">
        <v>1</v>
      </c>
      <c r="CB313" t="s">
        <v>629</v>
      </c>
      <c r="CC313">
        <v>348000000</v>
      </c>
      <c r="CD313">
        <v>67327953.490758017</v>
      </c>
      <c r="CE313">
        <v>1</v>
      </c>
      <c r="CF313" t="s">
        <v>629</v>
      </c>
      <c r="CG313">
        <v>0</v>
      </c>
      <c r="CH313" t="s">
        <v>629</v>
      </c>
      <c r="CI313" t="s">
        <v>629</v>
      </c>
      <c r="CJ313" t="s">
        <v>629</v>
      </c>
      <c r="CK313" t="s">
        <v>629</v>
      </c>
      <c r="CL313" t="s">
        <v>629</v>
      </c>
      <c r="CM313">
        <v>1</v>
      </c>
      <c r="CN313">
        <v>348000000</v>
      </c>
      <c r="CO313">
        <v>67327953.490758017</v>
      </c>
      <c r="CP313">
        <v>1</v>
      </c>
      <c r="CQ313" t="s">
        <v>629</v>
      </c>
      <c r="CR313">
        <v>1</v>
      </c>
      <c r="CS313">
        <v>1</v>
      </c>
      <c r="CT313">
        <v>348000000</v>
      </c>
      <c r="CU313">
        <v>67327953.490758017</v>
      </c>
      <c r="CV313">
        <v>2</v>
      </c>
    </row>
    <row r="314" spans="1:101" ht="15.75" customHeight="1">
      <c r="A314">
        <v>516</v>
      </c>
      <c r="B314" t="s">
        <v>263</v>
      </c>
      <c r="C314" t="s">
        <v>264</v>
      </c>
      <c r="D314">
        <v>5</v>
      </c>
      <c r="E314">
        <v>5</v>
      </c>
      <c r="F314">
        <v>2013</v>
      </c>
      <c r="G314" t="s">
        <v>702</v>
      </c>
      <c r="H314">
        <v>1977</v>
      </c>
      <c r="I314" t="s">
        <v>629</v>
      </c>
      <c r="J314">
        <v>0</v>
      </c>
      <c r="K314" t="s">
        <v>629</v>
      </c>
      <c r="L314">
        <v>1</v>
      </c>
      <c r="M314">
        <v>1</v>
      </c>
      <c r="N314" t="s">
        <v>273</v>
      </c>
      <c r="O314">
        <v>0</v>
      </c>
      <c r="P314">
        <v>24</v>
      </c>
      <c r="Q314">
        <v>0</v>
      </c>
      <c r="R314" t="s">
        <v>629</v>
      </c>
      <c r="S314">
        <v>0</v>
      </c>
      <c r="T314">
        <v>0</v>
      </c>
      <c r="U314">
        <v>0</v>
      </c>
      <c r="V314">
        <v>0</v>
      </c>
      <c r="W314">
        <v>0</v>
      </c>
      <c r="X314">
        <v>0</v>
      </c>
      <c r="Y314">
        <v>0</v>
      </c>
      <c r="Z314">
        <v>0</v>
      </c>
      <c r="AA314">
        <v>551980</v>
      </c>
      <c r="AB314">
        <v>125450</v>
      </c>
      <c r="AC314" t="s">
        <v>274</v>
      </c>
      <c r="AD314">
        <v>1</v>
      </c>
      <c r="AE314">
        <v>0</v>
      </c>
      <c r="AF314">
        <v>0</v>
      </c>
      <c r="AG314">
        <v>4</v>
      </c>
      <c r="AH314" t="s">
        <v>629</v>
      </c>
      <c r="AI314" t="s">
        <v>629</v>
      </c>
      <c r="AJ314" t="s">
        <v>629</v>
      </c>
      <c r="AK314" t="s">
        <v>629</v>
      </c>
      <c r="AL314" t="s">
        <v>629</v>
      </c>
      <c r="AM314" t="s">
        <v>629</v>
      </c>
      <c r="AN314" t="s">
        <v>629</v>
      </c>
      <c r="AO314" t="s">
        <v>629</v>
      </c>
      <c r="AP314">
        <v>250</v>
      </c>
      <c r="AQ314">
        <v>45.207855262148655</v>
      </c>
      <c r="AR314" t="s">
        <v>629</v>
      </c>
      <c r="AS314">
        <v>1</v>
      </c>
      <c r="AT314">
        <v>1</v>
      </c>
      <c r="AU314">
        <v>1</v>
      </c>
      <c r="AV314">
        <v>1</v>
      </c>
      <c r="AW314">
        <v>1</v>
      </c>
      <c r="AX314">
        <v>1</v>
      </c>
      <c r="AY314">
        <v>1</v>
      </c>
      <c r="AZ314">
        <v>0</v>
      </c>
      <c r="BA314">
        <v>0</v>
      </c>
      <c r="BB314">
        <v>0</v>
      </c>
      <c r="BC314">
        <v>0</v>
      </c>
      <c r="BD314">
        <v>0</v>
      </c>
      <c r="BE314">
        <v>0</v>
      </c>
      <c r="BF314">
        <v>0</v>
      </c>
      <c r="BG314" t="s">
        <v>706</v>
      </c>
      <c r="BH314" t="s">
        <v>275</v>
      </c>
      <c r="BI314">
        <v>1</v>
      </c>
      <c r="BJ314">
        <v>4</v>
      </c>
      <c r="BK314">
        <v>0</v>
      </c>
      <c r="BL314">
        <v>0</v>
      </c>
      <c r="BM314">
        <v>2</v>
      </c>
      <c r="BN314">
        <v>0</v>
      </c>
      <c r="BO314" t="s">
        <v>629</v>
      </c>
      <c r="BP314">
        <v>0</v>
      </c>
      <c r="BQ314">
        <v>0</v>
      </c>
      <c r="BR314">
        <v>1</v>
      </c>
      <c r="BS314">
        <v>0</v>
      </c>
      <c r="BT314">
        <v>0</v>
      </c>
      <c r="BU314">
        <v>1</v>
      </c>
      <c r="BV314">
        <v>1</v>
      </c>
      <c r="BW314">
        <v>1</v>
      </c>
      <c r="BX314">
        <v>1</v>
      </c>
      <c r="BY314" t="s">
        <v>629</v>
      </c>
      <c r="BZ314" t="s">
        <v>629</v>
      </c>
      <c r="CA314">
        <v>1</v>
      </c>
      <c r="CB314" t="s">
        <v>629</v>
      </c>
      <c r="CC314" t="s">
        <v>629</v>
      </c>
      <c r="CD314" t="s">
        <v>629</v>
      </c>
      <c r="CE314" t="s">
        <v>629</v>
      </c>
      <c r="CF314" t="s">
        <v>629</v>
      </c>
      <c r="CG314">
        <v>0</v>
      </c>
      <c r="CH314" t="s">
        <v>629</v>
      </c>
      <c r="CI314" t="s">
        <v>629</v>
      </c>
      <c r="CJ314" t="s">
        <v>629</v>
      </c>
      <c r="CK314" t="s">
        <v>629</v>
      </c>
      <c r="CL314" t="s">
        <v>629</v>
      </c>
      <c r="CM314">
        <v>1</v>
      </c>
      <c r="CN314" t="s">
        <v>629</v>
      </c>
      <c r="CO314" t="s">
        <v>629</v>
      </c>
      <c r="CP314">
        <v>1</v>
      </c>
      <c r="CQ314" t="s">
        <v>629</v>
      </c>
      <c r="CR314">
        <v>1</v>
      </c>
      <c r="CS314">
        <v>1</v>
      </c>
      <c r="CT314" t="s">
        <v>629</v>
      </c>
      <c r="CU314" t="s">
        <v>629</v>
      </c>
      <c r="CV314" t="s">
        <v>629</v>
      </c>
    </row>
    <row r="315" spans="1:101" ht="15.75" customHeight="1">
      <c r="A315">
        <v>516</v>
      </c>
      <c r="B315" t="s">
        <v>263</v>
      </c>
      <c r="C315" t="s">
        <v>264</v>
      </c>
      <c r="D315">
        <v>5</v>
      </c>
      <c r="E315">
        <v>5</v>
      </c>
      <c r="F315">
        <v>2014</v>
      </c>
      <c r="G315" t="s">
        <v>702</v>
      </c>
      <c r="H315">
        <v>1977</v>
      </c>
      <c r="I315" t="s">
        <v>629</v>
      </c>
      <c r="J315">
        <v>0</v>
      </c>
      <c r="K315" t="s">
        <v>629</v>
      </c>
      <c r="L315">
        <v>1</v>
      </c>
      <c r="M315">
        <v>1</v>
      </c>
      <c r="N315" t="s">
        <v>273</v>
      </c>
      <c r="O315">
        <v>0</v>
      </c>
      <c r="P315">
        <v>24</v>
      </c>
      <c r="Q315">
        <v>0</v>
      </c>
      <c r="R315" t="s">
        <v>629</v>
      </c>
      <c r="S315">
        <v>0</v>
      </c>
      <c r="T315">
        <v>0</v>
      </c>
      <c r="U315">
        <v>0</v>
      </c>
      <c r="V315">
        <v>0</v>
      </c>
      <c r="W315">
        <v>0</v>
      </c>
      <c r="X315">
        <v>0</v>
      </c>
      <c r="Y315">
        <v>0</v>
      </c>
      <c r="Z315">
        <v>0</v>
      </c>
      <c r="AA315" t="s">
        <v>629</v>
      </c>
      <c r="AB315" t="s">
        <v>629</v>
      </c>
      <c r="AC315" t="s">
        <v>274</v>
      </c>
      <c r="AD315">
        <v>1</v>
      </c>
      <c r="AE315">
        <v>0</v>
      </c>
      <c r="AF315">
        <v>0</v>
      </c>
      <c r="AG315">
        <v>4</v>
      </c>
      <c r="AH315" t="s">
        <v>629</v>
      </c>
      <c r="AI315" t="s">
        <v>629</v>
      </c>
      <c r="AJ315" t="s">
        <v>629</v>
      </c>
      <c r="AK315" t="s">
        <v>629</v>
      </c>
      <c r="AL315" t="s">
        <v>629</v>
      </c>
      <c r="AM315" t="s">
        <v>629</v>
      </c>
      <c r="AN315" t="s">
        <v>629</v>
      </c>
      <c r="AO315" t="s">
        <v>629</v>
      </c>
      <c r="AP315">
        <v>250</v>
      </c>
      <c r="AQ315">
        <v>43.106685606051506</v>
      </c>
      <c r="AR315" t="s">
        <v>629</v>
      </c>
      <c r="AS315">
        <v>1</v>
      </c>
      <c r="AT315">
        <v>1</v>
      </c>
      <c r="AU315">
        <v>1</v>
      </c>
      <c r="AV315">
        <v>1</v>
      </c>
      <c r="AW315">
        <v>1</v>
      </c>
      <c r="AX315">
        <v>1</v>
      </c>
      <c r="AY315">
        <v>1</v>
      </c>
      <c r="AZ315">
        <v>0</v>
      </c>
      <c r="BA315">
        <v>0</v>
      </c>
      <c r="BB315">
        <v>0</v>
      </c>
      <c r="BC315">
        <v>0</v>
      </c>
      <c r="BD315">
        <v>0</v>
      </c>
      <c r="BE315">
        <v>0</v>
      </c>
      <c r="BF315">
        <v>0</v>
      </c>
      <c r="BG315" t="s">
        <v>706</v>
      </c>
      <c r="BH315" t="s">
        <v>275</v>
      </c>
      <c r="BI315">
        <v>1</v>
      </c>
      <c r="BJ315">
        <v>4</v>
      </c>
      <c r="BK315">
        <v>0</v>
      </c>
      <c r="BL315">
        <v>0</v>
      </c>
      <c r="BM315">
        <v>2</v>
      </c>
      <c r="BN315">
        <v>0</v>
      </c>
      <c r="BO315" t="s">
        <v>629</v>
      </c>
      <c r="BP315">
        <v>0</v>
      </c>
      <c r="BQ315">
        <v>0</v>
      </c>
      <c r="BR315">
        <v>1</v>
      </c>
      <c r="BS315">
        <v>0</v>
      </c>
      <c r="BT315">
        <v>0</v>
      </c>
      <c r="BU315">
        <v>1</v>
      </c>
      <c r="BV315">
        <v>1</v>
      </c>
      <c r="BW315">
        <v>1</v>
      </c>
      <c r="BX315">
        <v>1</v>
      </c>
      <c r="BY315" t="s">
        <v>629</v>
      </c>
      <c r="BZ315" t="s">
        <v>629</v>
      </c>
      <c r="CA315">
        <v>1</v>
      </c>
      <c r="CB315" t="s">
        <v>629</v>
      </c>
      <c r="CC315" t="s">
        <v>629</v>
      </c>
      <c r="CD315" t="s">
        <v>629</v>
      </c>
      <c r="CE315" t="s">
        <v>629</v>
      </c>
      <c r="CF315" t="s">
        <v>629</v>
      </c>
      <c r="CG315">
        <v>0</v>
      </c>
      <c r="CH315" t="s">
        <v>629</v>
      </c>
      <c r="CI315" t="s">
        <v>629</v>
      </c>
      <c r="CJ315" t="s">
        <v>629</v>
      </c>
      <c r="CK315" t="s">
        <v>629</v>
      </c>
      <c r="CL315" t="s">
        <v>629</v>
      </c>
      <c r="CM315">
        <v>1</v>
      </c>
      <c r="CN315" t="s">
        <v>629</v>
      </c>
      <c r="CO315" t="s">
        <v>629</v>
      </c>
      <c r="CP315">
        <v>1</v>
      </c>
      <c r="CQ315" t="s">
        <v>629</v>
      </c>
      <c r="CR315">
        <v>1</v>
      </c>
      <c r="CS315">
        <v>1</v>
      </c>
      <c r="CT315" t="s">
        <v>629</v>
      </c>
      <c r="CU315" t="s">
        <v>629</v>
      </c>
      <c r="CV315" t="s">
        <v>629</v>
      </c>
    </row>
    <row r="316" spans="1:101" ht="15.75" customHeight="1">
      <c r="A316">
        <v>516</v>
      </c>
      <c r="B316" t="s">
        <v>263</v>
      </c>
      <c r="C316" t="s">
        <v>264</v>
      </c>
      <c r="D316">
        <v>5</v>
      </c>
      <c r="E316">
        <v>5</v>
      </c>
      <c r="F316">
        <v>2015</v>
      </c>
      <c r="G316" t="s">
        <v>702</v>
      </c>
      <c r="H316">
        <v>1977</v>
      </c>
      <c r="I316" t="s">
        <v>629</v>
      </c>
      <c r="J316">
        <v>0</v>
      </c>
      <c r="K316" t="s">
        <v>629</v>
      </c>
      <c r="L316">
        <v>1</v>
      </c>
      <c r="M316">
        <v>1</v>
      </c>
      <c r="N316" t="s">
        <v>273</v>
      </c>
      <c r="O316">
        <v>0</v>
      </c>
      <c r="P316">
        <v>24</v>
      </c>
      <c r="Q316">
        <v>0</v>
      </c>
      <c r="R316" t="s">
        <v>629</v>
      </c>
      <c r="S316">
        <v>0</v>
      </c>
      <c r="T316">
        <v>0</v>
      </c>
      <c r="U316">
        <v>0</v>
      </c>
      <c r="V316">
        <v>0</v>
      </c>
      <c r="W316">
        <v>0</v>
      </c>
      <c r="X316">
        <v>0</v>
      </c>
      <c r="Y316">
        <v>0</v>
      </c>
      <c r="Z316">
        <v>0</v>
      </c>
      <c r="AA316" t="s">
        <v>629</v>
      </c>
      <c r="AB316" t="s">
        <v>629</v>
      </c>
      <c r="AC316" t="s">
        <v>274</v>
      </c>
      <c r="AD316">
        <v>1</v>
      </c>
      <c r="AE316">
        <v>0</v>
      </c>
      <c r="AF316">
        <v>0</v>
      </c>
      <c r="AG316">
        <v>4</v>
      </c>
      <c r="AH316" t="s">
        <v>629</v>
      </c>
      <c r="AI316" t="s">
        <v>629</v>
      </c>
      <c r="AJ316" t="s">
        <v>629</v>
      </c>
      <c r="AK316" t="s">
        <v>629</v>
      </c>
      <c r="AL316" t="s">
        <v>629</v>
      </c>
      <c r="AM316" t="s">
        <v>629</v>
      </c>
      <c r="AN316" t="s">
        <v>629</v>
      </c>
      <c r="AO316" t="s">
        <v>629</v>
      </c>
      <c r="AP316">
        <v>250</v>
      </c>
      <c r="AQ316">
        <v>43.650137768849326</v>
      </c>
      <c r="AR316" t="s">
        <v>629</v>
      </c>
      <c r="AS316">
        <v>1</v>
      </c>
      <c r="AT316">
        <v>1</v>
      </c>
      <c r="AU316">
        <v>1</v>
      </c>
      <c r="AV316">
        <v>1</v>
      </c>
      <c r="AW316">
        <v>1</v>
      </c>
      <c r="AX316">
        <v>1</v>
      </c>
      <c r="AY316">
        <v>1</v>
      </c>
      <c r="AZ316">
        <v>0</v>
      </c>
      <c r="BA316">
        <v>0</v>
      </c>
      <c r="BB316">
        <v>0</v>
      </c>
      <c r="BC316">
        <v>0</v>
      </c>
      <c r="BD316">
        <v>0</v>
      </c>
      <c r="BE316">
        <v>0</v>
      </c>
      <c r="BF316">
        <v>0</v>
      </c>
      <c r="BG316" t="s">
        <v>706</v>
      </c>
      <c r="BH316" t="s">
        <v>275</v>
      </c>
      <c r="BI316">
        <v>1</v>
      </c>
      <c r="BJ316">
        <v>4</v>
      </c>
      <c r="BK316">
        <v>0</v>
      </c>
      <c r="BL316">
        <v>0</v>
      </c>
      <c r="BM316">
        <v>2</v>
      </c>
      <c r="BN316">
        <v>0</v>
      </c>
      <c r="BO316" t="s">
        <v>629</v>
      </c>
      <c r="BP316">
        <v>0</v>
      </c>
      <c r="BQ316">
        <v>0</v>
      </c>
      <c r="BR316">
        <v>1</v>
      </c>
      <c r="BS316">
        <v>0</v>
      </c>
      <c r="BT316">
        <v>0</v>
      </c>
      <c r="BU316">
        <v>1</v>
      </c>
      <c r="BV316">
        <v>1</v>
      </c>
      <c r="BW316">
        <v>1</v>
      </c>
      <c r="BX316">
        <v>1</v>
      </c>
      <c r="BY316" t="s">
        <v>629</v>
      </c>
      <c r="BZ316" t="s">
        <v>629</v>
      </c>
      <c r="CA316">
        <v>1</v>
      </c>
      <c r="CB316" t="s">
        <v>629</v>
      </c>
      <c r="CC316" t="s">
        <v>629</v>
      </c>
      <c r="CD316" t="s">
        <v>629</v>
      </c>
      <c r="CE316" t="s">
        <v>629</v>
      </c>
      <c r="CF316" t="s">
        <v>629</v>
      </c>
      <c r="CG316">
        <v>0</v>
      </c>
      <c r="CH316" t="s">
        <v>629</v>
      </c>
      <c r="CI316" t="s">
        <v>629</v>
      </c>
      <c r="CJ316" t="s">
        <v>629</v>
      </c>
      <c r="CK316" t="s">
        <v>629</v>
      </c>
      <c r="CL316" t="s">
        <v>629</v>
      </c>
      <c r="CM316">
        <v>1</v>
      </c>
      <c r="CN316" t="s">
        <v>629</v>
      </c>
      <c r="CO316" t="s">
        <v>629</v>
      </c>
      <c r="CP316">
        <v>1</v>
      </c>
      <c r="CQ316" t="s">
        <v>629</v>
      </c>
      <c r="CR316">
        <v>1</v>
      </c>
      <c r="CS316">
        <v>1</v>
      </c>
      <c r="CT316" t="s">
        <v>629</v>
      </c>
      <c r="CU316" t="s">
        <v>629</v>
      </c>
      <c r="CV316" t="s">
        <v>629</v>
      </c>
    </row>
    <row r="317" spans="1:101" ht="15.75" customHeight="1">
      <c r="A317">
        <v>516</v>
      </c>
      <c r="B317" t="s">
        <v>263</v>
      </c>
      <c r="C317" t="s">
        <v>264</v>
      </c>
      <c r="D317">
        <v>5</v>
      </c>
      <c r="E317">
        <v>5</v>
      </c>
      <c r="F317">
        <v>2014</v>
      </c>
      <c r="G317" t="s">
        <v>703</v>
      </c>
      <c r="H317">
        <v>2014</v>
      </c>
      <c r="I317" t="s">
        <v>629</v>
      </c>
      <c r="J317">
        <v>0</v>
      </c>
      <c r="K317" t="s">
        <v>629</v>
      </c>
      <c r="L317">
        <v>1</v>
      </c>
      <c r="M317">
        <v>1</v>
      </c>
      <c r="N317" t="s">
        <v>704</v>
      </c>
      <c r="O317">
        <v>0</v>
      </c>
      <c r="P317">
        <v>2</v>
      </c>
      <c r="Q317">
        <v>0</v>
      </c>
      <c r="R317" t="s">
        <v>629</v>
      </c>
      <c r="S317">
        <v>1</v>
      </c>
      <c r="T317">
        <v>0</v>
      </c>
      <c r="U317">
        <v>0</v>
      </c>
      <c r="V317">
        <v>0</v>
      </c>
      <c r="W317">
        <v>0</v>
      </c>
      <c r="X317">
        <v>0</v>
      </c>
      <c r="Y317">
        <v>0</v>
      </c>
      <c r="Z317">
        <v>0</v>
      </c>
      <c r="AA317" t="s">
        <v>629</v>
      </c>
      <c r="AB317" t="s">
        <v>629</v>
      </c>
      <c r="AC317" t="s">
        <v>705</v>
      </c>
      <c r="AD317">
        <v>5</v>
      </c>
      <c r="AE317">
        <v>0</v>
      </c>
      <c r="AF317">
        <v>0</v>
      </c>
      <c r="AG317">
        <v>4</v>
      </c>
      <c r="AH317" t="s">
        <v>629</v>
      </c>
      <c r="AI317" t="s">
        <v>629</v>
      </c>
      <c r="AJ317" t="s">
        <v>629</v>
      </c>
      <c r="AK317" t="s">
        <v>629</v>
      </c>
      <c r="AL317" t="s">
        <v>629</v>
      </c>
      <c r="AM317" t="s">
        <v>629</v>
      </c>
      <c r="AN317" t="s">
        <v>629</v>
      </c>
      <c r="AO317" t="s">
        <v>629</v>
      </c>
      <c r="AP317">
        <v>250</v>
      </c>
      <c r="AQ317">
        <v>43.106685606051506</v>
      </c>
      <c r="AR317" t="s">
        <v>629</v>
      </c>
      <c r="AS317">
        <v>1</v>
      </c>
      <c r="AT317">
        <v>1</v>
      </c>
      <c r="AU317">
        <v>1</v>
      </c>
      <c r="AV317">
        <v>1</v>
      </c>
      <c r="AW317">
        <v>1</v>
      </c>
      <c r="AX317">
        <v>1</v>
      </c>
      <c r="AY317">
        <v>1</v>
      </c>
      <c r="AZ317">
        <v>0</v>
      </c>
      <c r="BA317">
        <v>0</v>
      </c>
      <c r="BB317">
        <v>0</v>
      </c>
      <c r="BC317">
        <v>0</v>
      </c>
      <c r="BD317">
        <v>0</v>
      </c>
      <c r="BE317">
        <v>0</v>
      </c>
      <c r="BF317">
        <v>0</v>
      </c>
      <c r="BG317" t="s">
        <v>706</v>
      </c>
      <c r="BH317" t="s">
        <v>275</v>
      </c>
      <c r="BI317">
        <v>1</v>
      </c>
      <c r="BJ317">
        <v>4</v>
      </c>
      <c r="BK317">
        <v>0</v>
      </c>
      <c r="BL317">
        <v>0</v>
      </c>
      <c r="BM317">
        <v>2</v>
      </c>
      <c r="BN317">
        <v>0</v>
      </c>
      <c r="BO317" t="s">
        <v>629</v>
      </c>
      <c r="BP317">
        <v>0</v>
      </c>
      <c r="BQ317">
        <v>0</v>
      </c>
      <c r="BR317">
        <v>1</v>
      </c>
      <c r="BS317">
        <v>0</v>
      </c>
      <c r="BT317">
        <v>0</v>
      </c>
      <c r="BU317">
        <v>1</v>
      </c>
      <c r="BV317">
        <v>1</v>
      </c>
      <c r="BW317">
        <v>1</v>
      </c>
      <c r="BX317">
        <v>1</v>
      </c>
      <c r="BY317" t="s">
        <v>629</v>
      </c>
      <c r="BZ317" t="s">
        <v>629</v>
      </c>
      <c r="CA317">
        <v>1</v>
      </c>
      <c r="CB317" t="s">
        <v>629</v>
      </c>
      <c r="CC317" t="s">
        <v>629</v>
      </c>
      <c r="CD317" t="s">
        <v>629</v>
      </c>
      <c r="CE317" t="s">
        <v>629</v>
      </c>
      <c r="CF317" t="s">
        <v>629</v>
      </c>
      <c r="CG317">
        <v>0</v>
      </c>
      <c r="CH317" t="s">
        <v>629</v>
      </c>
      <c r="CI317" t="s">
        <v>629</v>
      </c>
      <c r="CJ317" t="s">
        <v>629</v>
      </c>
      <c r="CK317" t="s">
        <v>629</v>
      </c>
      <c r="CL317" t="s">
        <v>629</v>
      </c>
      <c r="CM317">
        <v>1</v>
      </c>
      <c r="CN317" t="s">
        <v>629</v>
      </c>
      <c r="CO317" t="s">
        <v>629</v>
      </c>
      <c r="CP317">
        <v>1</v>
      </c>
      <c r="CQ317" t="s">
        <v>629</v>
      </c>
      <c r="CR317">
        <v>1</v>
      </c>
      <c r="CS317">
        <v>1</v>
      </c>
      <c r="CT317" t="s">
        <v>629</v>
      </c>
      <c r="CU317" t="s">
        <v>629</v>
      </c>
      <c r="CV317" t="s">
        <v>629</v>
      </c>
    </row>
    <row r="318" spans="1:101" ht="15.75" customHeight="1">
      <c r="A318">
        <v>516</v>
      </c>
      <c r="B318" t="s">
        <v>263</v>
      </c>
      <c r="C318" t="s">
        <v>264</v>
      </c>
      <c r="D318">
        <v>5</v>
      </c>
      <c r="E318">
        <v>5</v>
      </c>
      <c r="F318">
        <v>2015</v>
      </c>
      <c r="G318" t="s">
        <v>703</v>
      </c>
      <c r="H318">
        <v>2014</v>
      </c>
      <c r="I318" t="s">
        <v>629</v>
      </c>
      <c r="J318">
        <v>0</v>
      </c>
      <c r="K318" t="s">
        <v>629</v>
      </c>
      <c r="L318">
        <v>1</v>
      </c>
      <c r="M318">
        <v>1</v>
      </c>
      <c r="N318" t="s">
        <v>704</v>
      </c>
      <c r="O318">
        <v>0</v>
      </c>
      <c r="P318">
        <v>2</v>
      </c>
      <c r="Q318">
        <v>0</v>
      </c>
      <c r="R318" t="s">
        <v>629</v>
      </c>
      <c r="S318">
        <v>1</v>
      </c>
      <c r="T318">
        <v>0</v>
      </c>
      <c r="U318">
        <v>0</v>
      </c>
      <c r="V318">
        <v>0</v>
      </c>
      <c r="W318">
        <v>0</v>
      </c>
      <c r="X318">
        <v>0</v>
      </c>
      <c r="Y318">
        <v>0</v>
      </c>
      <c r="Z318">
        <v>0</v>
      </c>
      <c r="AA318" t="s">
        <v>629</v>
      </c>
      <c r="AB318" t="s">
        <v>629</v>
      </c>
      <c r="AC318" t="s">
        <v>705</v>
      </c>
      <c r="AD318">
        <v>5</v>
      </c>
      <c r="AE318">
        <v>0</v>
      </c>
      <c r="AF318">
        <v>0</v>
      </c>
      <c r="AG318">
        <v>4</v>
      </c>
      <c r="AH318" t="s">
        <v>629</v>
      </c>
      <c r="AI318" t="s">
        <v>629</v>
      </c>
      <c r="AJ318" t="s">
        <v>629</v>
      </c>
      <c r="AK318" t="s">
        <v>629</v>
      </c>
      <c r="AL318" t="s">
        <v>629</v>
      </c>
      <c r="AM318" t="s">
        <v>629</v>
      </c>
      <c r="AN318" t="s">
        <v>629</v>
      </c>
      <c r="AO318" t="s">
        <v>629</v>
      </c>
      <c r="AP318">
        <v>250</v>
      </c>
      <c r="AQ318">
        <v>43.650137768849326</v>
      </c>
      <c r="AR318" t="s">
        <v>629</v>
      </c>
      <c r="AS318">
        <v>1</v>
      </c>
      <c r="AT318">
        <v>1</v>
      </c>
      <c r="AU318">
        <v>1</v>
      </c>
      <c r="AV318">
        <v>1</v>
      </c>
      <c r="AW318">
        <v>1</v>
      </c>
      <c r="AX318">
        <v>1</v>
      </c>
      <c r="AY318">
        <v>1</v>
      </c>
      <c r="AZ318">
        <v>0</v>
      </c>
      <c r="BA318">
        <v>0</v>
      </c>
      <c r="BB318">
        <v>0</v>
      </c>
      <c r="BC318">
        <v>0</v>
      </c>
      <c r="BD318">
        <v>0</v>
      </c>
      <c r="BE318">
        <v>0</v>
      </c>
      <c r="BF318">
        <v>0</v>
      </c>
      <c r="BG318" t="s">
        <v>706</v>
      </c>
      <c r="BH318" t="s">
        <v>275</v>
      </c>
      <c r="BI318">
        <v>1</v>
      </c>
      <c r="BJ318">
        <v>4</v>
      </c>
      <c r="BK318">
        <v>0</v>
      </c>
      <c r="BL318">
        <v>0</v>
      </c>
      <c r="BM318">
        <v>2</v>
      </c>
      <c r="BN318">
        <v>0</v>
      </c>
      <c r="BO318" t="s">
        <v>629</v>
      </c>
      <c r="BP318">
        <v>0</v>
      </c>
      <c r="BQ318">
        <v>0</v>
      </c>
      <c r="BR318">
        <v>1</v>
      </c>
      <c r="BS318">
        <v>0</v>
      </c>
      <c r="BT318">
        <v>0</v>
      </c>
      <c r="BU318">
        <v>1</v>
      </c>
      <c r="BV318">
        <v>1</v>
      </c>
      <c r="BW318">
        <v>1</v>
      </c>
      <c r="BX318">
        <v>1</v>
      </c>
      <c r="BY318" t="s">
        <v>629</v>
      </c>
      <c r="BZ318" t="s">
        <v>629</v>
      </c>
      <c r="CA318">
        <v>1</v>
      </c>
      <c r="CB318" t="s">
        <v>629</v>
      </c>
      <c r="CC318" t="s">
        <v>629</v>
      </c>
      <c r="CD318" t="s">
        <v>629</v>
      </c>
      <c r="CE318" t="s">
        <v>629</v>
      </c>
      <c r="CF318" t="s">
        <v>629</v>
      </c>
      <c r="CG318">
        <v>0</v>
      </c>
      <c r="CH318" t="s">
        <v>629</v>
      </c>
      <c r="CI318" t="s">
        <v>629</v>
      </c>
      <c r="CJ318" t="s">
        <v>629</v>
      </c>
      <c r="CK318" t="s">
        <v>629</v>
      </c>
      <c r="CL318" t="s">
        <v>629</v>
      </c>
      <c r="CM318">
        <v>1</v>
      </c>
      <c r="CN318" t="s">
        <v>629</v>
      </c>
      <c r="CO318" t="s">
        <v>629</v>
      </c>
      <c r="CP318">
        <v>1</v>
      </c>
      <c r="CQ318" t="s">
        <v>629</v>
      </c>
      <c r="CR318">
        <v>1</v>
      </c>
      <c r="CS318">
        <v>1</v>
      </c>
      <c r="CT318" t="s">
        <v>629</v>
      </c>
      <c r="CU318" t="s">
        <v>629</v>
      </c>
      <c r="CV318" t="s">
        <v>629</v>
      </c>
    </row>
    <row r="319" spans="1:101" ht="15.75" customHeight="1">
      <c r="A319">
        <v>516</v>
      </c>
      <c r="B319" t="s">
        <v>263</v>
      </c>
      <c r="C319" t="s">
        <v>264</v>
      </c>
      <c r="D319">
        <v>5</v>
      </c>
      <c r="E319">
        <v>5</v>
      </c>
      <c r="F319">
        <v>2000</v>
      </c>
      <c r="G319" t="s">
        <v>277</v>
      </c>
      <c r="H319">
        <v>1977</v>
      </c>
      <c r="I319" t="s">
        <v>629</v>
      </c>
      <c r="J319">
        <v>0</v>
      </c>
      <c r="K319" t="s">
        <v>629</v>
      </c>
      <c r="L319">
        <v>2</v>
      </c>
      <c r="M319">
        <v>1</v>
      </c>
      <c r="N319" t="s">
        <v>278</v>
      </c>
      <c r="O319">
        <v>0</v>
      </c>
      <c r="P319">
        <v>2</v>
      </c>
      <c r="Q319">
        <v>0</v>
      </c>
      <c r="R319" t="s">
        <v>629</v>
      </c>
      <c r="S319">
        <v>0</v>
      </c>
      <c r="T319">
        <v>0</v>
      </c>
      <c r="U319">
        <v>0</v>
      </c>
      <c r="V319">
        <v>0</v>
      </c>
      <c r="W319">
        <v>0</v>
      </c>
      <c r="X319">
        <v>0</v>
      </c>
      <c r="Y319">
        <v>0</v>
      </c>
      <c r="Z319">
        <v>0</v>
      </c>
      <c r="AA319" t="s">
        <v>629</v>
      </c>
      <c r="AB319" t="s">
        <v>629</v>
      </c>
      <c r="AC319" t="s">
        <v>279</v>
      </c>
      <c r="AD319">
        <v>1</v>
      </c>
      <c r="AE319">
        <v>0</v>
      </c>
      <c r="AF319">
        <v>0</v>
      </c>
      <c r="AG319">
        <v>4</v>
      </c>
      <c r="AH319" t="s">
        <v>629</v>
      </c>
      <c r="AI319" t="s">
        <v>629</v>
      </c>
      <c r="AJ319" t="s">
        <v>629</v>
      </c>
      <c r="AK319" t="s">
        <v>629</v>
      </c>
      <c r="AL319" t="s">
        <v>629</v>
      </c>
      <c r="AM319" t="s">
        <v>629</v>
      </c>
      <c r="AN319" t="s">
        <v>629</v>
      </c>
      <c r="AO319" t="s">
        <v>629</v>
      </c>
      <c r="AP319">
        <v>200</v>
      </c>
      <c r="AQ319">
        <v>67.775523463443065</v>
      </c>
      <c r="AR319" t="s">
        <v>629</v>
      </c>
      <c r="AS319">
        <v>1</v>
      </c>
      <c r="AT319">
        <v>1</v>
      </c>
      <c r="AU319">
        <v>1</v>
      </c>
      <c r="AV319">
        <v>1</v>
      </c>
      <c r="AW319">
        <v>1</v>
      </c>
      <c r="AX319">
        <v>1</v>
      </c>
      <c r="AY319">
        <v>1</v>
      </c>
      <c r="AZ319">
        <v>0</v>
      </c>
      <c r="BA319">
        <v>0</v>
      </c>
      <c r="BB319">
        <v>0</v>
      </c>
      <c r="BC319">
        <v>0</v>
      </c>
      <c r="BD319">
        <v>0</v>
      </c>
      <c r="BE319">
        <v>0</v>
      </c>
      <c r="BF319">
        <v>0</v>
      </c>
      <c r="BG319" t="s">
        <v>706</v>
      </c>
      <c r="BH319" t="s">
        <v>275</v>
      </c>
      <c r="BI319">
        <v>1</v>
      </c>
      <c r="BJ319">
        <v>4</v>
      </c>
      <c r="BK319">
        <v>0</v>
      </c>
      <c r="BL319">
        <v>0</v>
      </c>
      <c r="BM319">
        <v>2</v>
      </c>
      <c r="BN319">
        <v>0</v>
      </c>
      <c r="BO319" t="s">
        <v>629</v>
      </c>
      <c r="BP319">
        <v>0</v>
      </c>
      <c r="BQ319">
        <v>0</v>
      </c>
      <c r="BR319">
        <v>1</v>
      </c>
      <c r="BS319">
        <v>0</v>
      </c>
      <c r="BT319">
        <v>0</v>
      </c>
      <c r="BU319">
        <v>1</v>
      </c>
      <c r="BV319">
        <v>1</v>
      </c>
      <c r="BW319">
        <v>1</v>
      </c>
      <c r="BX319">
        <v>1</v>
      </c>
      <c r="BY319" t="s">
        <v>629</v>
      </c>
      <c r="BZ319" t="s">
        <v>629</v>
      </c>
      <c r="CA319">
        <v>1</v>
      </c>
      <c r="CB319" t="s">
        <v>629</v>
      </c>
      <c r="CC319">
        <v>57000000</v>
      </c>
      <c r="CD319">
        <v>19316024.187081274</v>
      </c>
      <c r="CE319">
        <v>1</v>
      </c>
      <c r="CF319" t="s">
        <v>629</v>
      </c>
      <c r="CG319">
        <v>0</v>
      </c>
      <c r="CH319" t="s">
        <v>629</v>
      </c>
      <c r="CI319" t="s">
        <v>629</v>
      </c>
      <c r="CJ319" t="s">
        <v>629</v>
      </c>
      <c r="CK319" t="s">
        <v>629</v>
      </c>
      <c r="CL319" t="s">
        <v>629</v>
      </c>
      <c r="CM319">
        <v>1</v>
      </c>
      <c r="CN319">
        <v>57000000</v>
      </c>
      <c r="CO319">
        <v>19316024.187081274</v>
      </c>
      <c r="CP319">
        <v>1</v>
      </c>
      <c r="CQ319" t="s">
        <v>629</v>
      </c>
      <c r="CR319">
        <v>1</v>
      </c>
      <c r="CS319">
        <v>1</v>
      </c>
      <c r="CT319">
        <v>57000000</v>
      </c>
      <c r="CU319">
        <v>19316024.187081274</v>
      </c>
      <c r="CV319">
        <v>2</v>
      </c>
      <c r="CW319" t="s">
        <v>276</v>
      </c>
    </row>
    <row r="320" spans="1:101" ht="15.75" customHeight="1">
      <c r="A320">
        <v>516</v>
      </c>
      <c r="B320" t="s">
        <v>263</v>
      </c>
      <c r="C320" t="s">
        <v>264</v>
      </c>
      <c r="D320">
        <v>5</v>
      </c>
      <c r="E320">
        <v>5</v>
      </c>
      <c r="F320">
        <v>2001</v>
      </c>
      <c r="G320" t="s">
        <v>277</v>
      </c>
      <c r="H320">
        <v>1977</v>
      </c>
      <c r="I320" t="s">
        <v>629</v>
      </c>
      <c r="J320">
        <v>0</v>
      </c>
      <c r="K320" t="s">
        <v>629</v>
      </c>
      <c r="L320">
        <v>2</v>
      </c>
      <c r="M320">
        <v>1</v>
      </c>
      <c r="N320" t="s">
        <v>278</v>
      </c>
      <c r="O320">
        <v>0</v>
      </c>
      <c r="P320">
        <v>2</v>
      </c>
      <c r="Q320">
        <v>0</v>
      </c>
      <c r="R320" t="s">
        <v>629</v>
      </c>
      <c r="S320">
        <v>0</v>
      </c>
      <c r="T320">
        <v>0</v>
      </c>
      <c r="U320">
        <v>0</v>
      </c>
      <c r="V320">
        <v>0</v>
      </c>
      <c r="W320">
        <v>0</v>
      </c>
      <c r="X320">
        <v>0</v>
      </c>
      <c r="Y320">
        <v>0</v>
      </c>
      <c r="Z320">
        <v>0</v>
      </c>
      <c r="AA320" t="s">
        <v>629</v>
      </c>
      <c r="AB320" t="s">
        <v>629</v>
      </c>
      <c r="AC320" t="s">
        <v>279</v>
      </c>
      <c r="AD320">
        <v>1</v>
      </c>
      <c r="AE320">
        <v>0</v>
      </c>
      <c r="AF320">
        <v>0</v>
      </c>
      <c r="AG320">
        <v>4</v>
      </c>
      <c r="AH320" t="s">
        <v>629</v>
      </c>
      <c r="AI320" t="s">
        <v>629</v>
      </c>
      <c r="AJ320" t="s">
        <v>629</v>
      </c>
      <c r="AK320" t="s">
        <v>629</v>
      </c>
      <c r="AL320" t="s">
        <v>629</v>
      </c>
      <c r="AM320" t="s">
        <v>629</v>
      </c>
      <c r="AN320" t="s">
        <v>629</v>
      </c>
      <c r="AO320" t="s">
        <v>629</v>
      </c>
      <c r="AP320">
        <v>200</v>
      </c>
      <c r="AQ320">
        <v>62.304916661016094</v>
      </c>
      <c r="AR320" t="s">
        <v>629</v>
      </c>
      <c r="AS320">
        <v>1</v>
      </c>
      <c r="AT320">
        <v>1</v>
      </c>
      <c r="AU320">
        <v>1</v>
      </c>
      <c r="AV320">
        <v>1</v>
      </c>
      <c r="AW320">
        <v>1</v>
      </c>
      <c r="AX320">
        <v>1</v>
      </c>
      <c r="AY320">
        <v>1</v>
      </c>
      <c r="AZ320">
        <v>0</v>
      </c>
      <c r="BA320">
        <v>0</v>
      </c>
      <c r="BB320">
        <v>0</v>
      </c>
      <c r="BC320">
        <v>0</v>
      </c>
      <c r="BD320">
        <v>0</v>
      </c>
      <c r="BE320">
        <v>0</v>
      </c>
      <c r="BF320">
        <v>0</v>
      </c>
      <c r="BG320" t="s">
        <v>706</v>
      </c>
      <c r="BH320" t="s">
        <v>275</v>
      </c>
      <c r="BI320">
        <v>1</v>
      </c>
      <c r="BJ320">
        <v>4</v>
      </c>
      <c r="BK320">
        <v>0</v>
      </c>
      <c r="BL320">
        <v>0</v>
      </c>
      <c r="BM320">
        <v>2</v>
      </c>
      <c r="BN320">
        <v>0</v>
      </c>
      <c r="BO320" t="s">
        <v>629</v>
      </c>
      <c r="BP320">
        <v>0</v>
      </c>
      <c r="BQ320">
        <v>0</v>
      </c>
      <c r="BR320">
        <v>1</v>
      </c>
      <c r="BS320">
        <v>0</v>
      </c>
      <c r="BT320">
        <v>0</v>
      </c>
      <c r="BU320">
        <v>1</v>
      </c>
      <c r="BV320">
        <v>1</v>
      </c>
      <c r="BW320">
        <v>1</v>
      </c>
      <c r="BX320">
        <v>1</v>
      </c>
      <c r="BY320" t="s">
        <v>629</v>
      </c>
      <c r="BZ320" t="s">
        <v>629</v>
      </c>
      <c r="CA320">
        <v>1</v>
      </c>
      <c r="CB320" t="s">
        <v>629</v>
      </c>
      <c r="CC320">
        <v>57000000</v>
      </c>
      <c r="CD320">
        <v>17756901.248389587</v>
      </c>
      <c r="CE320">
        <v>1</v>
      </c>
      <c r="CF320" t="s">
        <v>629</v>
      </c>
      <c r="CG320">
        <v>0</v>
      </c>
      <c r="CH320" t="s">
        <v>629</v>
      </c>
      <c r="CI320" t="s">
        <v>629</v>
      </c>
      <c r="CJ320" t="s">
        <v>629</v>
      </c>
      <c r="CK320" t="s">
        <v>629</v>
      </c>
      <c r="CL320" t="s">
        <v>629</v>
      </c>
      <c r="CM320">
        <v>1</v>
      </c>
      <c r="CN320">
        <v>57000000</v>
      </c>
      <c r="CO320">
        <v>17756901.248389587</v>
      </c>
      <c r="CP320">
        <v>1</v>
      </c>
      <c r="CQ320" t="s">
        <v>629</v>
      </c>
      <c r="CR320">
        <v>1</v>
      </c>
      <c r="CS320">
        <v>1</v>
      </c>
      <c r="CT320">
        <v>57000000</v>
      </c>
      <c r="CU320">
        <v>17756901.248389587</v>
      </c>
      <c r="CV320">
        <v>2</v>
      </c>
    </row>
    <row r="321" spans="1:101" ht="15.75" customHeight="1">
      <c r="A321">
        <v>516</v>
      </c>
      <c r="B321" t="s">
        <v>263</v>
      </c>
      <c r="C321" t="s">
        <v>264</v>
      </c>
      <c r="D321">
        <v>5</v>
      </c>
      <c r="E321">
        <v>5</v>
      </c>
      <c r="F321">
        <v>2002</v>
      </c>
      <c r="G321" t="s">
        <v>277</v>
      </c>
      <c r="H321">
        <v>1977</v>
      </c>
      <c r="I321" t="s">
        <v>629</v>
      </c>
      <c r="J321">
        <v>0</v>
      </c>
      <c r="K321" t="s">
        <v>629</v>
      </c>
      <c r="L321">
        <v>2</v>
      </c>
      <c r="M321">
        <v>1</v>
      </c>
      <c r="N321" t="s">
        <v>278</v>
      </c>
      <c r="O321">
        <v>0</v>
      </c>
      <c r="P321">
        <v>2</v>
      </c>
      <c r="Q321">
        <v>0</v>
      </c>
      <c r="R321" t="s">
        <v>629</v>
      </c>
      <c r="S321">
        <v>0</v>
      </c>
      <c r="T321">
        <v>0</v>
      </c>
      <c r="U321">
        <v>0</v>
      </c>
      <c r="V321">
        <v>0</v>
      </c>
      <c r="W321">
        <v>0</v>
      </c>
      <c r="X321">
        <v>0</v>
      </c>
      <c r="Y321">
        <v>0</v>
      </c>
      <c r="Z321">
        <v>0</v>
      </c>
      <c r="AA321">
        <v>17978</v>
      </c>
      <c r="AB321">
        <v>4086</v>
      </c>
      <c r="AC321" t="s">
        <v>279</v>
      </c>
      <c r="AD321">
        <v>1</v>
      </c>
      <c r="AE321">
        <v>0</v>
      </c>
      <c r="AF321">
        <v>0</v>
      </c>
      <c r="AG321">
        <v>4</v>
      </c>
      <c r="AH321" t="s">
        <v>629</v>
      </c>
      <c r="AI321" t="s">
        <v>629</v>
      </c>
      <c r="AJ321" t="s">
        <v>629</v>
      </c>
      <c r="AK321" t="s">
        <v>629</v>
      </c>
      <c r="AL321" t="s">
        <v>629</v>
      </c>
      <c r="AM321" t="s">
        <v>629</v>
      </c>
      <c r="AN321" t="s">
        <v>629</v>
      </c>
      <c r="AO321" t="s">
        <v>629</v>
      </c>
      <c r="AP321">
        <v>200</v>
      </c>
      <c r="AQ321">
        <v>57.132074869295721</v>
      </c>
      <c r="AR321" t="s">
        <v>629</v>
      </c>
      <c r="AS321">
        <v>1</v>
      </c>
      <c r="AT321">
        <v>1</v>
      </c>
      <c r="AU321">
        <v>1</v>
      </c>
      <c r="AV321">
        <v>1</v>
      </c>
      <c r="AW321">
        <v>1</v>
      </c>
      <c r="AX321">
        <v>1</v>
      </c>
      <c r="AY321">
        <v>1</v>
      </c>
      <c r="AZ321">
        <v>0</v>
      </c>
      <c r="BA321">
        <v>0</v>
      </c>
      <c r="BB321">
        <v>0</v>
      </c>
      <c r="BC321">
        <v>0</v>
      </c>
      <c r="BD321">
        <v>0</v>
      </c>
      <c r="BE321">
        <v>0</v>
      </c>
      <c r="BF321">
        <v>0</v>
      </c>
      <c r="BG321" t="s">
        <v>706</v>
      </c>
      <c r="BH321" t="s">
        <v>275</v>
      </c>
      <c r="BI321">
        <v>1</v>
      </c>
      <c r="BJ321">
        <v>4</v>
      </c>
      <c r="BK321">
        <v>0</v>
      </c>
      <c r="BL321">
        <v>0</v>
      </c>
      <c r="BM321">
        <v>2</v>
      </c>
      <c r="BN321">
        <v>0</v>
      </c>
      <c r="BO321" t="s">
        <v>629</v>
      </c>
      <c r="BP321">
        <v>0</v>
      </c>
      <c r="BQ321">
        <v>0</v>
      </c>
      <c r="BR321">
        <v>1</v>
      </c>
      <c r="BS321">
        <v>0</v>
      </c>
      <c r="BT321">
        <v>0</v>
      </c>
      <c r="BU321">
        <v>1</v>
      </c>
      <c r="BV321">
        <v>1</v>
      </c>
      <c r="BW321">
        <v>1</v>
      </c>
      <c r="BX321">
        <v>1</v>
      </c>
      <c r="BY321" t="s">
        <v>629</v>
      </c>
      <c r="BZ321" t="s">
        <v>629</v>
      </c>
      <c r="CA321">
        <v>1</v>
      </c>
      <c r="CB321" t="s">
        <v>629</v>
      </c>
      <c r="CC321">
        <v>57000000</v>
      </c>
      <c r="CD321">
        <v>16282641.33774928</v>
      </c>
      <c r="CE321">
        <v>1</v>
      </c>
      <c r="CF321" t="s">
        <v>629</v>
      </c>
      <c r="CG321">
        <v>0</v>
      </c>
      <c r="CH321" t="s">
        <v>629</v>
      </c>
      <c r="CI321" t="s">
        <v>629</v>
      </c>
      <c r="CJ321" t="s">
        <v>629</v>
      </c>
      <c r="CK321" t="s">
        <v>629</v>
      </c>
      <c r="CL321" t="s">
        <v>629</v>
      </c>
      <c r="CM321">
        <v>1</v>
      </c>
      <c r="CN321">
        <v>57000000</v>
      </c>
      <c r="CO321">
        <v>16282641.33774928</v>
      </c>
      <c r="CP321">
        <v>1</v>
      </c>
      <c r="CQ321" t="s">
        <v>629</v>
      </c>
      <c r="CR321">
        <v>1</v>
      </c>
      <c r="CS321">
        <v>1</v>
      </c>
      <c r="CT321">
        <v>57000000</v>
      </c>
      <c r="CU321">
        <v>16282641.33774928</v>
      </c>
      <c r="CV321">
        <v>2</v>
      </c>
    </row>
    <row r="322" spans="1:101" ht="15.75" customHeight="1">
      <c r="A322">
        <v>516</v>
      </c>
      <c r="B322" t="s">
        <v>263</v>
      </c>
      <c r="C322" t="s">
        <v>264</v>
      </c>
      <c r="D322">
        <v>5</v>
      </c>
      <c r="E322">
        <v>5</v>
      </c>
      <c r="F322">
        <v>2003</v>
      </c>
      <c r="G322" t="s">
        <v>277</v>
      </c>
      <c r="H322">
        <v>1977</v>
      </c>
      <c r="I322" t="s">
        <v>629</v>
      </c>
      <c r="J322">
        <v>0</v>
      </c>
      <c r="K322" t="s">
        <v>629</v>
      </c>
      <c r="L322">
        <v>2</v>
      </c>
      <c r="M322">
        <v>1</v>
      </c>
      <c r="N322" t="s">
        <v>278</v>
      </c>
      <c r="O322">
        <v>0</v>
      </c>
      <c r="P322">
        <v>2</v>
      </c>
      <c r="Q322">
        <v>0</v>
      </c>
      <c r="R322" t="s">
        <v>629</v>
      </c>
      <c r="S322">
        <v>0</v>
      </c>
      <c r="T322">
        <v>0</v>
      </c>
      <c r="U322">
        <v>0</v>
      </c>
      <c r="V322">
        <v>0</v>
      </c>
      <c r="W322">
        <v>0</v>
      </c>
      <c r="X322">
        <v>0</v>
      </c>
      <c r="Y322">
        <v>0</v>
      </c>
      <c r="Z322">
        <v>0</v>
      </c>
      <c r="AA322">
        <v>58978</v>
      </c>
      <c r="AB322">
        <v>13404</v>
      </c>
      <c r="AC322" t="s">
        <v>279</v>
      </c>
      <c r="AD322">
        <v>1</v>
      </c>
      <c r="AE322">
        <v>0</v>
      </c>
      <c r="AF322">
        <v>0</v>
      </c>
      <c r="AG322">
        <v>4</v>
      </c>
      <c r="AH322" t="s">
        <v>629</v>
      </c>
      <c r="AI322" t="s">
        <v>629</v>
      </c>
      <c r="AJ322" t="s">
        <v>629</v>
      </c>
      <c r="AK322" t="s">
        <v>629</v>
      </c>
      <c r="AL322" t="s">
        <v>629</v>
      </c>
      <c r="AM322" t="s">
        <v>629</v>
      </c>
      <c r="AN322" t="s">
        <v>629</v>
      </c>
      <c r="AO322" t="s">
        <v>629</v>
      </c>
      <c r="AP322">
        <v>200</v>
      </c>
      <c r="AQ322">
        <v>57.690542900581356</v>
      </c>
      <c r="AR322" t="s">
        <v>629</v>
      </c>
      <c r="AS322">
        <v>1</v>
      </c>
      <c r="AT322">
        <v>1</v>
      </c>
      <c r="AU322">
        <v>1</v>
      </c>
      <c r="AV322">
        <v>1</v>
      </c>
      <c r="AW322">
        <v>1</v>
      </c>
      <c r="AX322">
        <v>1</v>
      </c>
      <c r="AY322">
        <v>1</v>
      </c>
      <c r="AZ322">
        <v>0</v>
      </c>
      <c r="BA322">
        <v>0</v>
      </c>
      <c r="BB322">
        <v>0</v>
      </c>
      <c r="BC322">
        <v>0</v>
      </c>
      <c r="BD322">
        <v>0</v>
      </c>
      <c r="BE322">
        <v>0</v>
      </c>
      <c r="BF322">
        <v>0</v>
      </c>
      <c r="BG322" t="s">
        <v>706</v>
      </c>
      <c r="BH322" t="s">
        <v>275</v>
      </c>
      <c r="BI322">
        <v>1</v>
      </c>
      <c r="BJ322">
        <v>4</v>
      </c>
      <c r="BK322">
        <v>0</v>
      </c>
      <c r="BL322">
        <v>0</v>
      </c>
      <c r="BM322">
        <v>2</v>
      </c>
      <c r="BN322">
        <v>0</v>
      </c>
      <c r="BO322" t="s">
        <v>629</v>
      </c>
      <c r="BP322">
        <v>0</v>
      </c>
      <c r="BQ322">
        <v>0</v>
      </c>
      <c r="BR322">
        <v>1</v>
      </c>
      <c r="BS322">
        <v>0</v>
      </c>
      <c r="BT322">
        <v>0</v>
      </c>
      <c r="BU322">
        <v>1</v>
      </c>
      <c r="BV322">
        <v>1</v>
      </c>
      <c r="BW322">
        <v>1</v>
      </c>
      <c r="BX322">
        <v>1</v>
      </c>
      <c r="BY322" t="s">
        <v>629</v>
      </c>
      <c r="BZ322" t="s">
        <v>629</v>
      </c>
      <c r="CA322">
        <v>1</v>
      </c>
      <c r="CB322" t="s">
        <v>629</v>
      </c>
      <c r="CC322">
        <v>57000000</v>
      </c>
      <c r="CD322">
        <v>16441804.726665687</v>
      </c>
      <c r="CE322">
        <v>1</v>
      </c>
      <c r="CF322" t="s">
        <v>629</v>
      </c>
      <c r="CG322">
        <v>0</v>
      </c>
      <c r="CH322" t="s">
        <v>629</v>
      </c>
      <c r="CI322" t="s">
        <v>629</v>
      </c>
      <c r="CJ322" t="s">
        <v>629</v>
      </c>
      <c r="CK322" t="s">
        <v>629</v>
      </c>
      <c r="CL322" t="s">
        <v>629</v>
      </c>
      <c r="CM322">
        <v>1</v>
      </c>
      <c r="CN322">
        <v>57000000</v>
      </c>
      <c r="CO322">
        <v>16441804.726665687</v>
      </c>
      <c r="CP322">
        <v>1</v>
      </c>
      <c r="CQ322" t="s">
        <v>629</v>
      </c>
      <c r="CR322">
        <v>1</v>
      </c>
      <c r="CS322">
        <v>1</v>
      </c>
      <c r="CT322">
        <v>57000000</v>
      </c>
      <c r="CU322">
        <v>16441804.726665687</v>
      </c>
      <c r="CV322">
        <v>2</v>
      </c>
    </row>
    <row r="323" spans="1:101" ht="15.75" customHeight="1">
      <c r="A323">
        <v>516</v>
      </c>
      <c r="B323" t="s">
        <v>263</v>
      </c>
      <c r="C323" t="s">
        <v>264</v>
      </c>
      <c r="D323">
        <v>5</v>
      </c>
      <c r="E323">
        <v>5</v>
      </c>
      <c r="F323">
        <v>2004</v>
      </c>
      <c r="G323" t="s">
        <v>277</v>
      </c>
      <c r="H323">
        <v>1977</v>
      </c>
      <c r="I323" t="s">
        <v>629</v>
      </c>
      <c r="J323">
        <v>0</v>
      </c>
      <c r="K323" t="s">
        <v>629</v>
      </c>
      <c r="L323">
        <v>2</v>
      </c>
      <c r="M323">
        <v>1</v>
      </c>
      <c r="N323" t="s">
        <v>278</v>
      </c>
      <c r="O323">
        <v>0</v>
      </c>
      <c r="P323">
        <v>2</v>
      </c>
      <c r="Q323">
        <v>0</v>
      </c>
      <c r="R323" t="s">
        <v>629</v>
      </c>
      <c r="S323">
        <v>0</v>
      </c>
      <c r="T323">
        <v>0</v>
      </c>
      <c r="U323">
        <v>0</v>
      </c>
      <c r="V323">
        <v>0</v>
      </c>
      <c r="W323">
        <v>0</v>
      </c>
      <c r="X323">
        <v>0</v>
      </c>
      <c r="Y323">
        <v>0</v>
      </c>
      <c r="Z323">
        <v>0</v>
      </c>
      <c r="AA323" t="s">
        <v>629</v>
      </c>
      <c r="AB323" t="s">
        <v>629</v>
      </c>
      <c r="AC323" t="s">
        <v>279</v>
      </c>
      <c r="AD323">
        <v>1</v>
      </c>
      <c r="AE323">
        <v>0</v>
      </c>
      <c r="AF323">
        <v>0</v>
      </c>
      <c r="AG323">
        <v>4</v>
      </c>
      <c r="AH323" t="s">
        <v>629</v>
      </c>
      <c r="AI323" t="s">
        <v>629</v>
      </c>
      <c r="AJ323" t="s">
        <v>629</v>
      </c>
      <c r="AK323" t="s">
        <v>629</v>
      </c>
      <c r="AL323" t="s">
        <v>629</v>
      </c>
      <c r="AM323" t="s">
        <v>629</v>
      </c>
      <c r="AN323" t="s">
        <v>629</v>
      </c>
      <c r="AO323" t="s">
        <v>629</v>
      </c>
      <c r="AP323">
        <v>200</v>
      </c>
      <c r="AQ323">
        <v>58.169332745995064</v>
      </c>
      <c r="AR323" t="s">
        <v>629</v>
      </c>
      <c r="AS323">
        <v>1</v>
      </c>
      <c r="AT323">
        <v>1</v>
      </c>
      <c r="AU323">
        <v>1</v>
      </c>
      <c r="AV323">
        <v>1</v>
      </c>
      <c r="AW323">
        <v>1</v>
      </c>
      <c r="AX323">
        <v>1</v>
      </c>
      <c r="AY323">
        <v>1</v>
      </c>
      <c r="AZ323">
        <v>0</v>
      </c>
      <c r="BA323">
        <v>0</v>
      </c>
      <c r="BB323">
        <v>0</v>
      </c>
      <c r="BC323">
        <v>0</v>
      </c>
      <c r="BD323">
        <v>0</v>
      </c>
      <c r="BE323">
        <v>0</v>
      </c>
      <c r="BF323">
        <v>0</v>
      </c>
      <c r="BG323" t="s">
        <v>706</v>
      </c>
      <c r="BH323" t="s">
        <v>275</v>
      </c>
      <c r="BI323">
        <v>1</v>
      </c>
      <c r="BJ323">
        <v>4</v>
      </c>
      <c r="BK323">
        <v>0</v>
      </c>
      <c r="BL323">
        <v>0</v>
      </c>
      <c r="BM323">
        <v>2</v>
      </c>
      <c r="BN323">
        <v>0</v>
      </c>
      <c r="BO323" t="s">
        <v>629</v>
      </c>
      <c r="BP323">
        <v>0</v>
      </c>
      <c r="BQ323">
        <v>0</v>
      </c>
      <c r="BR323">
        <v>1</v>
      </c>
      <c r="BS323">
        <v>0</v>
      </c>
      <c r="BT323">
        <v>0</v>
      </c>
      <c r="BU323">
        <v>1</v>
      </c>
      <c r="BV323">
        <v>1</v>
      </c>
      <c r="BW323">
        <v>1</v>
      </c>
      <c r="BX323">
        <v>1</v>
      </c>
      <c r="BY323" t="s">
        <v>629</v>
      </c>
      <c r="BZ323" t="s">
        <v>629</v>
      </c>
      <c r="CA323">
        <v>1</v>
      </c>
      <c r="CB323" t="s">
        <v>629</v>
      </c>
      <c r="CC323">
        <v>49694400</v>
      </c>
      <c r="CD323">
        <v>14453450.446062885</v>
      </c>
      <c r="CE323">
        <v>1</v>
      </c>
      <c r="CF323" t="s">
        <v>629</v>
      </c>
      <c r="CG323">
        <v>0</v>
      </c>
      <c r="CH323" t="s">
        <v>629</v>
      </c>
      <c r="CI323" t="s">
        <v>629</v>
      </c>
      <c r="CJ323" t="s">
        <v>629</v>
      </c>
      <c r="CK323" t="s">
        <v>629</v>
      </c>
      <c r="CL323" t="s">
        <v>629</v>
      </c>
      <c r="CM323">
        <v>1</v>
      </c>
      <c r="CN323">
        <v>49694400</v>
      </c>
      <c r="CO323">
        <v>14453450.446062885</v>
      </c>
      <c r="CP323">
        <v>1</v>
      </c>
      <c r="CQ323" t="s">
        <v>629</v>
      </c>
      <c r="CR323">
        <v>1</v>
      </c>
      <c r="CS323">
        <v>1</v>
      </c>
      <c r="CT323">
        <v>49694400</v>
      </c>
      <c r="CU323">
        <v>14453450.446062885</v>
      </c>
      <c r="CV323">
        <v>2</v>
      </c>
    </row>
    <row r="324" spans="1:101" ht="15.75" customHeight="1">
      <c r="A324">
        <v>516</v>
      </c>
      <c r="B324" t="s">
        <v>263</v>
      </c>
      <c r="C324" t="s">
        <v>264</v>
      </c>
      <c r="D324">
        <v>5</v>
      </c>
      <c r="E324">
        <v>5</v>
      </c>
      <c r="F324">
        <v>2005</v>
      </c>
      <c r="G324" t="s">
        <v>277</v>
      </c>
      <c r="H324">
        <v>1977</v>
      </c>
      <c r="I324" t="s">
        <v>629</v>
      </c>
      <c r="J324">
        <v>0</v>
      </c>
      <c r="K324" t="s">
        <v>629</v>
      </c>
      <c r="L324">
        <v>2</v>
      </c>
      <c r="M324">
        <v>1</v>
      </c>
      <c r="N324" t="s">
        <v>278</v>
      </c>
      <c r="O324">
        <v>0</v>
      </c>
      <c r="P324">
        <v>2</v>
      </c>
      <c r="Q324">
        <v>0</v>
      </c>
      <c r="R324" t="s">
        <v>629</v>
      </c>
      <c r="S324">
        <v>0</v>
      </c>
      <c r="T324">
        <v>0</v>
      </c>
      <c r="U324">
        <v>0</v>
      </c>
      <c r="V324">
        <v>0</v>
      </c>
      <c r="W324">
        <v>0</v>
      </c>
      <c r="X324">
        <v>0</v>
      </c>
      <c r="Y324">
        <v>0</v>
      </c>
      <c r="Z324">
        <v>0</v>
      </c>
      <c r="AA324" t="s">
        <v>629</v>
      </c>
      <c r="AB324" t="s">
        <v>629</v>
      </c>
      <c r="AC324" t="s">
        <v>279</v>
      </c>
      <c r="AD324">
        <v>1</v>
      </c>
      <c r="AE324">
        <v>0</v>
      </c>
      <c r="AF324">
        <v>0</v>
      </c>
      <c r="AG324">
        <v>4</v>
      </c>
      <c r="AH324" t="s">
        <v>629</v>
      </c>
      <c r="AI324" t="s">
        <v>629</v>
      </c>
      <c r="AJ324" t="s">
        <v>629</v>
      </c>
      <c r="AK324" t="s">
        <v>629</v>
      </c>
      <c r="AL324" t="s">
        <v>629</v>
      </c>
      <c r="AM324" t="s">
        <v>629</v>
      </c>
      <c r="AN324" t="s">
        <v>629</v>
      </c>
      <c r="AO324" t="s">
        <v>629</v>
      </c>
      <c r="AP324">
        <v>200</v>
      </c>
      <c r="AQ324">
        <v>56.895444213086591</v>
      </c>
      <c r="AR324" t="s">
        <v>629</v>
      </c>
      <c r="AS324">
        <v>1</v>
      </c>
      <c r="AT324">
        <v>1</v>
      </c>
      <c r="AU324">
        <v>1</v>
      </c>
      <c r="AV324">
        <v>1</v>
      </c>
      <c r="AW324">
        <v>1</v>
      </c>
      <c r="AX324">
        <v>1</v>
      </c>
      <c r="AY324">
        <v>1</v>
      </c>
      <c r="AZ324">
        <v>0</v>
      </c>
      <c r="BA324">
        <v>0</v>
      </c>
      <c r="BB324">
        <v>0</v>
      </c>
      <c r="BC324">
        <v>0</v>
      </c>
      <c r="BD324">
        <v>0</v>
      </c>
      <c r="BE324">
        <v>0</v>
      </c>
      <c r="BF324">
        <v>0</v>
      </c>
      <c r="BG324" t="s">
        <v>706</v>
      </c>
      <c r="BH324" t="s">
        <v>275</v>
      </c>
      <c r="BI324">
        <v>1</v>
      </c>
      <c r="BJ324">
        <v>4</v>
      </c>
      <c r="BK324">
        <v>0</v>
      </c>
      <c r="BL324">
        <v>0</v>
      </c>
      <c r="BM324">
        <v>2</v>
      </c>
      <c r="BN324">
        <v>0</v>
      </c>
      <c r="BO324" t="s">
        <v>629</v>
      </c>
      <c r="BP324">
        <v>0</v>
      </c>
      <c r="BQ324">
        <v>0</v>
      </c>
      <c r="BR324">
        <v>1</v>
      </c>
      <c r="BS324">
        <v>0</v>
      </c>
      <c r="BT324">
        <v>0</v>
      </c>
      <c r="BU324">
        <v>1</v>
      </c>
      <c r="BV324">
        <v>1</v>
      </c>
      <c r="BW324">
        <v>1</v>
      </c>
      <c r="BX324">
        <v>1</v>
      </c>
      <c r="BY324" t="s">
        <v>629</v>
      </c>
      <c r="BZ324" t="s">
        <v>629</v>
      </c>
      <c r="CA324">
        <v>1</v>
      </c>
      <c r="CB324" t="s">
        <v>629</v>
      </c>
      <c r="CC324">
        <v>69414000</v>
      </c>
      <c r="CD324">
        <v>25602949.895888966</v>
      </c>
      <c r="CE324">
        <v>1</v>
      </c>
      <c r="CF324" t="s">
        <v>629</v>
      </c>
      <c r="CG324">
        <v>0</v>
      </c>
      <c r="CH324" t="s">
        <v>629</v>
      </c>
      <c r="CI324" t="s">
        <v>629</v>
      </c>
      <c r="CJ324" t="s">
        <v>629</v>
      </c>
      <c r="CK324" t="s">
        <v>629</v>
      </c>
      <c r="CL324" t="s">
        <v>629</v>
      </c>
      <c r="CM324">
        <v>1</v>
      </c>
      <c r="CN324">
        <v>90000000</v>
      </c>
      <c r="CO324">
        <v>25602949.895888966</v>
      </c>
      <c r="CP324">
        <v>1</v>
      </c>
      <c r="CQ324" t="s">
        <v>629</v>
      </c>
      <c r="CR324">
        <v>1</v>
      </c>
      <c r="CS324">
        <v>1</v>
      </c>
      <c r="CT324">
        <v>69414000</v>
      </c>
      <c r="CU324">
        <v>25602949.895888966</v>
      </c>
      <c r="CV324">
        <v>2</v>
      </c>
    </row>
    <row r="325" spans="1:101" ht="15.75" customHeight="1">
      <c r="A325">
        <v>516</v>
      </c>
      <c r="B325" t="s">
        <v>263</v>
      </c>
      <c r="C325" t="s">
        <v>264</v>
      </c>
      <c r="D325">
        <v>5</v>
      </c>
      <c r="E325">
        <v>5</v>
      </c>
      <c r="F325">
        <v>2006</v>
      </c>
      <c r="G325" t="s">
        <v>277</v>
      </c>
      <c r="H325">
        <v>1977</v>
      </c>
      <c r="I325" t="s">
        <v>629</v>
      </c>
      <c r="J325">
        <v>0</v>
      </c>
      <c r="K325" t="s">
        <v>629</v>
      </c>
      <c r="L325">
        <v>2</v>
      </c>
      <c r="M325">
        <v>1</v>
      </c>
      <c r="N325" t="s">
        <v>278</v>
      </c>
      <c r="O325">
        <v>0</v>
      </c>
      <c r="P325">
        <v>2</v>
      </c>
      <c r="Q325">
        <v>0</v>
      </c>
      <c r="R325" t="s">
        <v>629</v>
      </c>
      <c r="S325">
        <v>0</v>
      </c>
      <c r="T325">
        <v>0</v>
      </c>
      <c r="U325">
        <v>0</v>
      </c>
      <c r="V325">
        <v>0</v>
      </c>
      <c r="W325">
        <v>0</v>
      </c>
      <c r="X325">
        <v>0</v>
      </c>
      <c r="Y325">
        <v>0</v>
      </c>
      <c r="Z325">
        <v>0</v>
      </c>
      <c r="AA325" t="s">
        <v>629</v>
      </c>
      <c r="AB325" t="s">
        <v>629</v>
      </c>
      <c r="AC325" t="s">
        <v>279</v>
      </c>
      <c r="AD325">
        <v>1</v>
      </c>
      <c r="AE325">
        <v>0</v>
      </c>
      <c r="AF325">
        <v>0</v>
      </c>
      <c r="AG325">
        <v>4</v>
      </c>
      <c r="AH325" t="s">
        <v>629</v>
      </c>
      <c r="AI325" t="s">
        <v>629</v>
      </c>
      <c r="AJ325" t="s">
        <v>629</v>
      </c>
      <c r="AK325" t="s">
        <v>629</v>
      </c>
      <c r="AL325" t="s">
        <v>629</v>
      </c>
      <c r="AM325" t="s">
        <v>629</v>
      </c>
      <c r="AN325" t="s">
        <v>629</v>
      </c>
      <c r="AO325" t="s">
        <v>629</v>
      </c>
      <c r="AP325">
        <v>200</v>
      </c>
      <c r="AQ325">
        <v>53.666938948009339</v>
      </c>
      <c r="AR325" t="s">
        <v>629</v>
      </c>
      <c r="AS325">
        <v>1</v>
      </c>
      <c r="AT325">
        <v>1</v>
      </c>
      <c r="AU325">
        <v>1</v>
      </c>
      <c r="AV325">
        <v>1</v>
      </c>
      <c r="AW325">
        <v>1</v>
      </c>
      <c r="AX325">
        <v>1</v>
      </c>
      <c r="AY325">
        <v>1</v>
      </c>
      <c r="AZ325">
        <v>0</v>
      </c>
      <c r="BA325">
        <v>0</v>
      </c>
      <c r="BB325">
        <v>0</v>
      </c>
      <c r="BC325">
        <v>0</v>
      </c>
      <c r="BD325">
        <v>0</v>
      </c>
      <c r="BE325">
        <v>0</v>
      </c>
      <c r="BF325">
        <v>0</v>
      </c>
      <c r="BG325" t="s">
        <v>706</v>
      </c>
      <c r="BH325" t="s">
        <v>275</v>
      </c>
      <c r="BI325">
        <v>1</v>
      </c>
      <c r="BJ325">
        <v>4</v>
      </c>
      <c r="BK325">
        <v>0</v>
      </c>
      <c r="BL325">
        <v>0</v>
      </c>
      <c r="BM325">
        <v>2</v>
      </c>
      <c r="BN325">
        <v>0</v>
      </c>
      <c r="BO325" t="s">
        <v>629</v>
      </c>
      <c r="BP325">
        <v>0</v>
      </c>
      <c r="BQ325">
        <v>0</v>
      </c>
      <c r="BR325">
        <v>1</v>
      </c>
      <c r="BS325">
        <v>0</v>
      </c>
      <c r="BT325">
        <v>0</v>
      </c>
      <c r="BU325">
        <v>1</v>
      </c>
      <c r="BV325">
        <v>1</v>
      </c>
      <c r="BW325">
        <v>1</v>
      </c>
      <c r="BX325">
        <v>1</v>
      </c>
      <c r="BY325" t="s">
        <v>629</v>
      </c>
      <c r="BZ325" t="s">
        <v>629</v>
      </c>
      <c r="CA325">
        <v>1</v>
      </c>
      <c r="CB325" t="s">
        <v>629</v>
      </c>
      <c r="CC325">
        <v>100000000</v>
      </c>
      <c r="CD325">
        <v>26833469.474004667</v>
      </c>
      <c r="CE325">
        <v>1</v>
      </c>
      <c r="CF325" t="s">
        <v>629</v>
      </c>
      <c r="CG325">
        <v>0</v>
      </c>
      <c r="CH325" t="s">
        <v>629</v>
      </c>
      <c r="CI325" t="s">
        <v>629</v>
      </c>
      <c r="CJ325" t="s">
        <v>629</v>
      </c>
      <c r="CK325" t="s">
        <v>629</v>
      </c>
      <c r="CL325" t="s">
        <v>629</v>
      </c>
      <c r="CM325">
        <v>1</v>
      </c>
      <c r="CN325">
        <v>100000000</v>
      </c>
      <c r="CO325">
        <v>26833469.474004667</v>
      </c>
      <c r="CP325">
        <v>1</v>
      </c>
      <c r="CQ325" t="s">
        <v>629</v>
      </c>
      <c r="CR325">
        <v>1</v>
      </c>
      <c r="CS325">
        <v>1</v>
      </c>
      <c r="CT325">
        <v>100000000</v>
      </c>
      <c r="CU325">
        <v>26833469.474004667</v>
      </c>
      <c r="CV325">
        <v>2</v>
      </c>
    </row>
    <row r="326" spans="1:101" ht="15.75" customHeight="1">
      <c r="A326">
        <v>516</v>
      </c>
      <c r="B326" t="s">
        <v>263</v>
      </c>
      <c r="C326" t="s">
        <v>264</v>
      </c>
      <c r="D326">
        <v>5</v>
      </c>
      <c r="E326">
        <v>5</v>
      </c>
      <c r="F326">
        <v>2007</v>
      </c>
      <c r="G326" t="s">
        <v>277</v>
      </c>
      <c r="H326">
        <v>1977</v>
      </c>
      <c r="I326" t="s">
        <v>629</v>
      </c>
      <c r="J326">
        <v>0</v>
      </c>
      <c r="K326" t="s">
        <v>629</v>
      </c>
      <c r="L326">
        <v>2</v>
      </c>
      <c r="M326">
        <v>1</v>
      </c>
      <c r="N326" t="s">
        <v>278</v>
      </c>
      <c r="O326">
        <v>0</v>
      </c>
      <c r="P326">
        <v>2</v>
      </c>
      <c r="Q326">
        <v>0</v>
      </c>
      <c r="R326" t="s">
        <v>629</v>
      </c>
      <c r="S326">
        <v>0</v>
      </c>
      <c r="T326">
        <v>0</v>
      </c>
      <c r="U326">
        <v>0</v>
      </c>
      <c r="V326">
        <v>0</v>
      </c>
      <c r="W326">
        <v>0</v>
      </c>
      <c r="X326">
        <v>0</v>
      </c>
      <c r="Y326">
        <v>0</v>
      </c>
      <c r="Z326">
        <v>0</v>
      </c>
      <c r="AA326" t="s">
        <v>629</v>
      </c>
      <c r="AB326" t="s">
        <v>629</v>
      </c>
      <c r="AC326" t="s">
        <v>279</v>
      </c>
      <c r="AD326">
        <v>1</v>
      </c>
      <c r="AE326">
        <v>0</v>
      </c>
      <c r="AF326">
        <v>0</v>
      </c>
      <c r="AG326">
        <v>4</v>
      </c>
      <c r="AH326" t="s">
        <v>629</v>
      </c>
      <c r="AI326" t="s">
        <v>629</v>
      </c>
      <c r="AJ326" t="s">
        <v>629</v>
      </c>
      <c r="AK326" t="s">
        <v>629</v>
      </c>
      <c r="AL326" t="s">
        <v>629</v>
      </c>
      <c r="AM326" t="s">
        <v>629</v>
      </c>
      <c r="AN326" t="s">
        <v>629</v>
      </c>
      <c r="AO326" t="s">
        <v>629</v>
      </c>
      <c r="AP326">
        <v>200</v>
      </c>
      <c r="AQ326">
        <v>51.53465518696126</v>
      </c>
      <c r="AR326" t="s">
        <v>629</v>
      </c>
      <c r="AS326">
        <v>1</v>
      </c>
      <c r="AT326">
        <v>1</v>
      </c>
      <c r="AU326">
        <v>1</v>
      </c>
      <c r="AV326">
        <v>1</v>
      </c>
      <c r="AW326">
        <v>1</v>
      </c>
      <c r="AX326">
        <v>1</v>
      </c>
      <c r="AY326">
        <v>1</v>
      </c>
      <c r="AZ326">
        <v>0</v>
      </c>
      <c r="BA326">
        <v>0</v>
      </c>
      <c r="BB326">
        <v>0</v>
      </c>
      <c r="BC326">
        <v>0</v>
      </c>
      <c r="BD326">
        <v>0</v>
      </c>
      <c r="BE326">
        <v>0</v>
      </c>
      <c r="BF326">
        <v>0</v>
      </c>
      <c r="BG326" t="s">
        <v>706</v>
      </c>
      <c r="BH326" t="s">
        <v>275</v>
      </c>
      <c r="BI326">
        <v>1</v>
      </c>
      <c r="BJ326">
        <v>4</v>
      </c>
      <c r="BK326">
        <v>0</v>
      </c>
      <c r="BL326">
        <v>0</v>
      </c>
      <c r="BM326">
        <v>2</v>
      </c>
      <c r="BN326">
        <v>0</v>
      </c>
      <c r="BO326" t="s">
        <v>629</v>
      </c>
      <c r="BP326">
        <v>0</v>
      </c>
      <c r="BQ326">
        <v>0</v>
      </c>
      <c r="BR326">
        <v>1</v>
      </c>
      <c r="BS326">
        <v>0</v>
      </c>
      <c r="BT326">
        <v>0</v>
      </c>
      <c r="BU326">
        <v>1</v>
      </c>
      <c r="BV326">
        <v>1</v>
      </c>
      <c r="BW326">
        <v>1</v>
      </c>
      <c r="BX326">
        <v>1</v>
      </c>
      <c r="BY326" t="s">
        <v>629</v>
      </c>
      <c r="BZ326" t="s">
        <v>629</v>
      </c>
      <c r="CA326">
        <v>1</v>
      </c>
      <c r="CB326" t="s">
        <v>629</v>
      </c>
      <c r="CC326">
        <v>130000000</v>
      </c>
      <c r="CD326">
        <v>33497525.871524818</v>
      </c>
      <c r="CE326">
        <v>1</v>
      </c>
      <c r="CF326" t="s">
        <v>629</v>
      </c>
      <c r="CG326">
        <v>0</v>
      </c>
      <c r="CH326" t="s">
        <v>629</v>
      </c>
      <c r="CI326" t="s">
        <v>629</v>
      </c>
      <c r="CJ326" t="s">
        <v>629</v>
      </c>
      <c r="CK326" t="s">
        <v>629</v>
      </c>
      <c r="CL326" t="s">
        <v>629</v>
      </c>
      <c r="CM326">
        <v>1</v>
      </c>
      <c r="CN326">
        <v>130000000</v>
      </c>
      <c r="CO326">
        <v>33497525.871524818</v>
      </c>
      <c r="CP326">
        <v>1</v>
      </c>
      <c r="CQ326" t="s">
        <v>629</v>
      </c>
      <c r="CR326">
        <v>1</v>
      </c>
      <c r="CS326">
        <v>1</v>
      </c>
      <c r="CT326">
        <v>130000000</v>
      </c>
      <c r="CU326">
        <v>33497525.871524818</v>
      </c>
      <c r="CV326">
        <v>2</v>
      </c>
    </row>
    <row r="327" spans="1:101" ht="15.75" customHeight="1">
      <c r="A327">
        <v>516</v>
      </c>
      <c r="B327" t="s">
        <v>263</v>
      </c>
      <c r="C327" t="s">
        <v>264</v>
      </c>
      <c r="D327">
        <v>5</v>
      </c>
      <c r="E327">
        <v>5</v>
      </c>
      <c r="F327">
        <v>2008</v>
      </c>
      <c r="G327" t="s">
        <v>277</v>
      </c>
      <c r="H327">
        <v>1977</v>
      </c>
      <c r="I327" t="s">
        <v>629</v>
      </c>
      <c r="J327">
        <v>0</v>
      </c>
      <c r="K327" t="s">
        <v>629</v>
      </c>
      <c r="L327">
        <v>2</v>
      </c>
      <c r="M327">
        <v>1</v>
      </c>
      <c r="N327" t="s">
        <v>278</v>
      </c>
      <c r="O327">
        <v>0</v>
      </c>
      <c r="P327">
        <v>2</v>
      </c>
      <c r="Q327">
        <v>0</v>
      </c>
      <c r="R327" t="s">
        <v>629</v>
      </c>
      <c r="S327">
        <v>0</v>
      </c>
      <c r="T327">
        <v>0</v>
      </c>
      <c r="U327">
        <v>0</v>
      </c>
      <c r="V327">
        <v>0</v>
      </c>
      <c r="W327">
        <v>0</v>
      </c>
      <c r="X327">
        <v>0</v>
      </c>
      <c r="Y327">
        <v>0</v>
      </c>
      <c r="Z327">
        <v>0</v>
      </c>
      <c r="AA327" t="s">
        <v>629</v>
      </c>
      <c r="AB327" t="s">
        <v>629</v>
      </c>
      <c r="AC327" t="s">
        <v>279</v>
      </c>
      <c r="AD327">
        <v>1</v>
      </c>
      <c r="AE327">
        <v>0</v>
      </c>
      <c r="AF327">
        <v>0</v>
      </c>
      <c r="AG327">
        <v>4</v>
      </c>
      <c r="AH327" t="s">
        <v>629</v>
      </c>
      <c r="AI327" t="s">
        <v>629</v>
      </c>
      <c r="AJ327" t="s">
        <v>629</v>
      </c>
      <c r="AK327" t="s">
        <v>629</v>
      </c>
      <c r="AL327" t="s">
        <v>629</v>
      </c>
      <c r="AM327" t="s">
        <v>629</v>
      </c>
      <c r="AN327" t="s">
        <v>629</v>
      </c>
      <c r="AO327" t="s">
        <v>629</v>
      </c>
      <c r="AP327">
        <v>200</v>
      </c>
      <c r="AQ327">
        <v>47.377399242141855</v>
      </c>
      <c r="AR327" t="s">
        <v>629</v>
      </c>
      <c r="AS327">
        <v>1</v>
      </c>
      <c r="AT327">
        <v>1</v>
      </c>
      <c r="AU327">
        <v>1</v>
      </c>
      <c r="AV327">
        <v>1</v>
      </c>
      <c r="AW327">
        <v>1</v>
      </c>
      <c r="AX327">
        <v>1</v>
      </c>
      <c r="AY327">
        <v>1</v>
      </c>
      <c r="AZ327">
        <v>0</v>
      </c>
      <c r="BA327">
        <v>0</v>
      </c>
      <c r="BB327">
        <v>0</v>
      </c>
      <c r="BC327">
        <v>0</v>
      </c>
      <c r="BD327">
        <v>0</v>
      </c>
      <c r="BE327">
        <v>0</v>
      </c>
      <c r="BF327">
        <v>0</v>
      </c>
      <c r="BG327" t="s">
        <v>706</v>
      </c>
      <c r="BH327" t="s">
        <v>275</v>
      </c>
      <c r="BI327">
        <v>1</v>
      </c>
      <c r="BJ327">
        <v>4</v>
      </c>
      <c r="BK327">
        <v>0</v>
      </c>
      <c r="BL327">
        <v>0</v>
      </c>
      <c r="BM327">
        <v>2</v>
      </c>
      <c r="BN327">
        <v>0</v>
      </c>
      <c r="BO327" t="s">
        <v>629</v>
      </c>
      <c r="BP327">
        <v>0</v>
      </c>
      <c r="BQ327">
        <v>0</v>
      </c>
      <c r="BR327">
        <v>1</v>
      </c>
      <c r="BS327">
        <v>0</v>
      </c>
      <c r="BT327">
        <v>0</v>
      </c>
      <c r="BU327">
        <v>1</v>
      </c>
      <c r="BV327">
        <v>1</v>
      </c>
      <c r="BW327">
        <v>1</v>
      </c>
      <c r="BX327">
        <v>1</v>
      </c>
      <c r="BY327" t="s">
        <v>629</v>
      </c>
      <c r="BZ327" t="s">
        <v>629</v>
      </c>
      <c r="CA327">
        <v>1</v>
      </c>
      <c r="CB327" t="s">
        <v>629</v>
      </c>
      <c r="CC327">
        <v>193000000</v>
      </c>
      <c r="CD327">
        <v>45719190.268666886</v>
      </c>
      <c r="CE327">
        <v>1</v>
      </c>
      <c r="CF327" t="s">
        <v>629</v>
      </c>
      <c r="CG327">
        <v>0</v>
      </c>
      <c r="CH327" t="s">
        <v>629</v>
      </c>
      <c r="CI327" t="s">
        <v>629</v>
      </c>
      <c r="CJ327" t="s">
        <v>629</v>
      </c>
      <c r="CK327" t="s">
        <v>629</v>
      </c>
      <c r="CL327" t="s">
        <v>629</v>
      </c>
      <c r="CM327">
        <v>1</v>
      </c>
      <c r="CN327">
        <v>193000000</v>
      </c>
      <c r="CO327">
        <v>45719190.268666886</v>
      </c>
      <c r="CP327">
        <v>1</v>
      </c>
      <c r="CQ327" t="s">
        <v>629</v>
      </c>
      <c r="CR327">
        <v>1</v>
      </c>
      <c r="CS327">
        <v>1</v>
      </c>
      <c r="CT327">
        <v>193000000</v>
      </c>
      <c r="CU327">
        <v>45719190.268666886</v>
      </c>
      <c r="CV327">
        <v>2</v>
      </c>
    </row>
    <row r="328" spans="1:101" ht="15.75" customHeight="1">
      <c r="A328">
        <v>516</v>
      </c>
      <c r="B328" t="s">
        <v>263</v>
      </c>
      <c r="C328" t="s">
        <v>264</v>
      </c>
      <c r="D328">
        <v>5</v>
      </c>
      <c r="E328">
        <v>5</v>
      </c>
      <c r="F328">
        <v>2009</v>
      </c>
      <c r="G328" t="s">
        <v>277</v>
      </c>
      <c r="H328">
        <v>1977</v>
      </c>
      <c r="I328" t="s">
        <v>629</v>
      </c>
      <c r="J328">
        <v>0</v>
      </c>
      <c r="K328" t="s">
        <v>629</v>
      </c>
      <c r="L328">
        <v>2</v>
      </c>
      <c r="M328">
        <v>1</v>
      </c>
      <c r="N328" t="s">
        <v>278</v>
      </c>
      <c r="O328">
        <v>0</v>
      </c>
      <c r="P328">
        <v>2</v>
      </c>
      <c r="Q328">
        <v>0</v>
      </c>
      <c r="R328" t="s">
        <v>629</v>
      </c>
      <c r="S328">
        <v>0</v>
      </c>
      <c r="T328">
        <v>0</v>
      </c>
      <c r="U328">
        <v>0</v>
      </c>
      <c r="V328">
        <v>0</v>
      </c>
      <c r="W328">
        <v>0</v>
      </c>
      <c r="X328">
        <v>0</v>
      </c>
      <c r="Y328">
        <v>0</v>
      </c>
      <c r="Z328">
        <v>0</v>
      </c>
      <c r="AA328" t="s">
        <v>629</v>
      </c>
      <c r="AB328" t="s">
        <v>629</v>
      </c>
      <c r="AC328" t="s">
        <v>279</v>
      </c>
      <c r="AD328">
        <v>1</v>
      </c>
      <c r="AE328">
        <v>0</v>
      </c>
      <c r="AF328">
        <v>0</v>
      </c>
      <c r="AG328">
        <v>4</v>
      </c>
      <c r="AH328" t="s">
        <v>629</v>
      </c>
      <c r="AI328" t="s">
        <v>629</v>
      </c>
      <c r="AJ328" t="s">
        <v>629</v>
      </c>
      <c r="AK328" t="s">
        <v>629</v>
      </c>
      <c r="AL328" t="s">
        <v>629</v>
      </c>
      <c r="AM328" t="s">
        <v>629</v>
      </c>
      <c r="AN328" t="s">
        <v>629</v>
      </c>
      <c r="AO328" t="s">
        <v>629</v>
      </c>
      <c r="AP328">
        <v>200</v>
      </c>
      <c r="AQ328">
        <v>44.629683379475935</v>
      </c>
      <c r="AR328" t="s">
        <v>629</v>
      </c>
      <c r="AS328">
        <v>1</v>
      </c>
      <c r="AT328">
        <v>1</v>
      </c>
      <c r="AU328">
        <v>1</v>
      </c>
      <c r="AV328">
        <v>1</v>
      </c>
      <c r="AW328">
        <v>1</v>
      </c>
      <c r="AX328">
        <v>1</v>
      </c>
      <c r="AY328">
        <v>1</v>
      </c>
      <c r="AZ328">
        <v>0</v>
      </c>
      <c r="BA328">
        <v>0</v>
      </c>
      <c r="BB328">
        <v>0</v>
      </c>
      <c r="BC328">
        <v>0</v>
      </c>
      <c r="BD328">
        <v>0</v>
      </c>
      <c r="BE328">
        <v>0</v>
      </c>
      <c r="BF328">
        <v>0</v>
      </c>
      <c r="BG328" t="s">
        <v>706</v>
      </c>
      <c r="BH328" t="s">
        <v>275</v>
      </c>
      <c r="BI328">
        <v>1</v>
      </c>
      <c r="BJ328">
        <v>4</v>
      </c>
      <c r="BK328">
        <v>0</v>
      </c>
      <c r="BL328">
        <v>0</v>
      </c>
      <c r="BM328">
        <v>2</v>
      </c>
      <c r="BN328">
        <v>0</v>
      </c>
      <c r="BO328" t="s">
        <v>629</v>
      </c>
      <c r="BP328">
        <v>0</v>
      </c>
      <c r="BQ328">
        <v>0</v>
      </c>
      <c r="BR328">
        <v>1</v>
      </c>
      <c r="BS328">
        <v>0</v>
      </c>
      <c r="BT328">
        <v>0</v>
      </c>
      <c r="BU328">
        <v>1</v>
      </c>
      <c r="BV328">
        <v>1</v>
      </c>
      <c r="BW328">
        <v>1</v>
      </c>
      <c r="BX328">
        <v>1</v>
      </c>
      <c r="BY328" t="s">
        <v>629</v>
      </c>
      <c r="BZ328" t="s">
        <v>629</v>
      </c>
      <c r="CA328">
        <v>1</v>
      </c>
      <c r="CB328" t="s">
        <v>629</v>
      </c>
      <c r="CC328">
        <v>202000000</v>
      </c>
      <c r="CD328">
        <v>45075980.213270694</v>
      </c>
      <c r="CE328">
        <v>1</v>
      </c>
      <c r="CF328" t="s">
        <v>629</v>
      </c>
      <c r="CG328">
        <v>0</v>
      </c>
      <c r="CH328" t="s">
        <v>629</v>
      </c>
      <c r="CI328" t="s">
        <v>629</v>
      </c>
      <c r="CJ328" t="s">
        <v>629</v>
      </c>
      <c r="CK328" t="s">
        <v>629</v>
      </c>
      <c r="CL328" t="s">
        <v>629</v>
      </c>
      <c r="CM328">
        <v>1</v>
      </c>
      <c r="CN328">
        <v>202000000</v>
      </c>
      <c r="CO328">
        <v>45075980.213270694</v>
      </c>
      <c r="CP328">
        <v>1</v>
      </c>
      <c r="CQ328" t="s">
        <v>629</v>
      </c>
      <c r="CR328">
        <v>1</v>
      </c>
      <c r="CS328">
        <v>1</v>
      </c>
      <c r="CT328">
        <v>202000000</v>
      </c>
      <c r="CU328">
        <v>45075980.213270694</v>
      </c>
      <c r="CV328">
        <v>2</v>
      </c>
    </row>
    <row r="329" spans="1:101" ht="15.75" customHeight="1">
      <c r="A329">
        <v>516</v>
      </c>
      <c r="B329" t="s">
        <v>263</v>
      </c>
      <c r="C329" t="s">
        <v>264</v>
      </c>
      <c r="D329">
        <v>5</v>
      </c>
      <c r="E329">
        <v>5</v>
      </c>
      <c r="F329">
        <v>2010</v>
      </c>
      <c r="G329" t="s">
        <v>277</v>
      </c>
      <c r="H329">
        <v>1977</v>
      </c>
      <c r="I329" t="s">
        <v>629</v>
      </c>
      <c r="J329">
        <v>0</v>
      </c>
      <c r="K329" t="s">
        <v>629</v>
      </c>
      <c r="L329">
        <v>2</v>
      </c>
      <c r="M329">
        <v>1</v>
      </c>
      <c r="N329" t="s">
        <v>278</v>
      </c>
      <c r="O329">
        <v>0</v>
      </c>
      <c r="P329">
        <v>2</v>
      </c>
      <c r="Q329">
        <v>0</v>
      </c>
      <c r="R329" t="s">
        <v>629</v>
      </c>
      <c r="S329">
        <v>0</v>
      </c>
      <c r="T329">
        <v>0</v>
      </c>
      <c r="U329">
        <v>0</v>
      </c>
      <c r="V329">
        <v>0</v>
      </c>
      <c r="W329">
        <v>0</v>
      </c>
      <c r="X329">
        <v>0</v>
      </c>
      <c r="Y329">
        <v>0</v>
      </c>
      <c r="Z329">
        <v>0</v>
      </c>
      <c r="AA329" t="s">
        <v>629</v>
      </c>
      <c r="AB329" t="s">
        <v>629</v>
      </c>
      <c r="AC329" t="s">
        <v>279</v>
      </c>
      <c r="AD329">
        <v>1</v>
      </c>
      <c r="AE329">
        <v>0</v>
      </c>
      <c r="AF329">
        <v>0</v>
      </c>
      <c r="AG329">
        <v>4</v>
      </c>
      <c r="AH329" t="s">
        <v>629</v>
      </c>
      <c r="AI329" t="s">
        <v>629</v>
      </c>
      <c r="AJ329" t="s">
        <v>629</v>
      </c>
      <c r="AK329" t="s">
        <v>629</v>
      </c>
      <c r="AL329" t="s">
        <v>629</v>
      </c>
      <c r="AM329" t="s">
        <v>629</v>
      </c>
      <c r="AN329" t="s">
        <v>629</v>
      </c>
      <c r="AO329" t="s">
        <v>629</v>
      </c>
      <c r="AP329">
        <v>200</v>
      </c>
      <c r="AQ329">
        <v>43.620086449424292</v>
      </c>
      <c r="AR329" t="s">
        <v>629</v>
      </c>
      <c r="AS329">
        <v>1</v>
      </c>
      <c r="AT329">
        <v>1</v>
      </c>
      <c r="AU329">
        <v>1</v>
      </c>
      <c r="AV329">
        <v>1</v>
      </c>
      <c r="AW329">
        <v>1</v>
      </c>
      <c r="AX329">
        <v>1</v>
      </c>
      <c r="AY329">
        <v>1</v>
      </c>
      <c r="AZ329">
        <v>0</v>
      </c>
      <c r="BA329">
        <v>0</v>
      </c>
      <c r="BB329">
        <v>0</v>
      </c>
      <c r="BC329">
        <v>0</v>
      </c>
      <c r="BD329">
        <v>0</v>
      </c>
      <c r="BE329">
        <v>0</v>
      </c>
      <c r="BF329">
        <v>0</v>
      </c>
      <c r="BG329" t="s">
        <v>706</v>
      </c>
      <c r="BH329" t="s">
        <v>275</v>
      </c>
      <c r="BI329">
        <v>1</v>
      </c>
      <c r="BJ329">
        <v>4</v>
      </c>
      <c r="BK329">
        <v>0</v>
      </c>
      <c r="BL329">
        <v>0</v>
      </c>
      <c r="BM329">
        <v>2</v>
      </c>
      <c r="BN329">
        <v>0</v>
      </c>
      <c r="BO329" t="s">
        <v>629</v>
      </c>
      <c r="BP329">
        <v>0</v>
      </c>
      <c r="BQ329">
        <v>0</v>
      </c>
      <c r="BR329">
        <v>1</v>
      </c>
      <c r="BS329">
        <v>0</v>
      </c>
      <c r="BT329">
        <v>0</v>
      </c>
      <c r="BU329">
        <v>1</v>
      </c>
      <c r="BV329">
        <v>1</v>
      </c>
      <c r="BW329">
        <v>1</v>
      </c>
      <c r="BX329">
        <v>1</v>
      </c>
      <c r="BY329" t="s">
        <v>629</v>
      </c>
      <c r="BZ329" t="s">
        <v>629</v>
      </c>
      <c r="CA329">
        <v>1</v>
      </c>
      <c r="CB329" t="s">
        <v>629</v>
      </c>
      <c r="CC329">
        <v>369000000</v>
      </c>
      <c r="CD329">
        <v>80479059.499187812</v>
      </c>
      <c r="CE329">
        <v>1</v>
      </c>
      <c r="CF329" t="s">
        <v>629</v>
      </c>
      <c r="CG329">
        <v>0</v>
      </c>
      <c r="CH329" t="s">
        <v>629</v>
      </c>
      <c r="CI329" t="s">
        <v>629</v>
      </c>
      <c r="CJ329" t="s">
        <v>629</v>
      </c>
      <c r="CK329" t="s">
        <v>629</v>
      </c>
      <c r="CL329" t="s">
        <v>629</v>
      </c>
      <c r="CM329">
        <v>1</v>
      </c>
      <c r="CN329">
        <v>369000000</v>
      </c>
      <c r="CO329">
        <v>80479059.499187812</v>
      </c>
      <c r="CP329">
        <v>1</v>
      </c>
      <c r="CQ329" t="s">
        <v>629</v>
      </c>
      <c r="CR329">
        <v>1</v>
      </c>
      <c r="CS329">
        <v>1</v>
      </c>
      <c r="CT329">
        <v>369000000</v>
      </c>
      <c r="CU329">
        <v>80479059.499187812</v>
      </c>
      <c r="CV329">
        <v>2</v>
      </c>
    </row>
    <row r="330" spans="1:101" ht="15.75" customHeight="1">
      <c r="A330">
        <v>516</v>
      </c>
      <c r="B330" t="s">
        <v>263</v>
      </c>
      <c r="C330" t="s">
        <v>264</v>
      </c>
      <c r="D330">
        <v>5</v>
      </c>
      <c r="E330">
        <v>5</v>
      </c>
      <c r="F330">
        <v>2011</v>
      </c>
      <c r="G330" t="s">
        <v>277</v>
      </c>
      <c r="H330">
        <v>1977</v>
      </c>
      <c r="I330" t="s">
        <v>629</v>
      </c>
      <c r="J330">
        <v>0</v>
      </c>
      <c r="K330" t="s">
        <v>629</v>
      </c>
      <c r="L330">
        <v>2</v>
      </c>
      <c r="M330">
        <v>1</v>
      </c>
      <c r="N330" t="s">
        <v>278</v>
      </c>
      <c r="O330">
        <v>0</v>
      </c>
      <c r="P330">
        <v>2</v>
      </c>
      <c r="Q330">
        <v>0</v>
      </c>
      <c r="R330" t="s">
        <v>629</v>
      </c>
      <c r="S330">
        <v>0</v>
      </c>
      <c r="T330">
        <v>0</v>
      </c>
      <c r="U330">
        <v>0</v>
      </c>
      <c r="V330">
        <v>0</v>
      </c>
      <c r="W330">
        <v>0</v>
      </c>
      <c r="X330">
        <v>0</v>
      </c>
      <c r="Y330">
        <v>0</v>
      </c>
      <c r="Z330">
        <v>0</v>
      </c>
      <c r="AA330">
        <v>72410</v>
      </c>
      <c r="AB330">
        <v>16457</v>
      </c>
      <c r="AC330" t="s">
        <v>279</v>
      </c>
      <c r="AD330">
        <v>1</v>
      </c>
      <c r="AE330">
        <v>0</v>
      </c>
      <c r="AF330">
        <v>0</v>
      </c>
      <c r="AG330">
        <v>4</v>
      </c>
      <c r="AH330" t="s">
        <v>629</v>
      </c>
      <c r="AI330" t="s">
        <v>629</v>
      </c>
      <c r="AJ330" t="s">
        <v>629</v>
      </c>
      <c r="AK330" t="s">
        <v>629</v>
      </c>
      <c r="AL330" t="s">
        <v>629</v>
      </c>
      <c r="AM330" t="s">
        <v>629</v>
      </c>
      <c r="AN330" t="s">
        <v>629</v>
      </c>
      <c r="AO330" t="s">
        <v>629</v>
      </c>
      <c r="AP330">
        <v>200</v>
      </c>
      <c r="AQ330">
        <v>42.888734749278065</v>
      </c>
      <c r="AR330" t="s">
        <v>629</v>
      </c>
      <c r="AS330">
        <v>1</v>
      </c>
      <c r="AT330">
        <v>1</v>
      </c>
      <c r="AU330">
        <v>1</v>
      </c>
      <c r="AV330">
        <v>1</v>
      </c>
      <c r="AW330">
        <v>1</v>
      </c>
      <c r="AX330">
        <v>1</v>
      </c>
      <c r="AY330">
        <v>1</v>
      </c>
      <c r="AZ330">
        <v>0</v>
      </c>
      <c r="BA330">
        <v>0</v>
      </c>
      <c r="BB330">
        <v>0</v>
      </c>
      <c r="BC330">
        <v>0</v>
      </c>
      <c r="BD330">
        <v>0</v>
      </c>
      <c r="BE330">
        <v>0</v>
      </c>
      <c r="BF330">
        <v>0</v>
      </c>
      <c r="BG330" t="s">
        <v>706</v>
      </c>
      <c r="BH330" t="s">
        <v>275</v>
      </c>
      <c r="BI330">
        <v>1</v>
      </c>
      <c r="BJ330">
        <v>4</v>
      </c>
      <c r="BK330">
        <v>0</v>
      </c>
      <c r="BL330">
        <v>0</v>
      </c>
      <c r="BM330">
        <v>2</v>
      </c>
      <c r="BN330">
        <v>0</v>
      </c>
      <c r="BO330" t="s">
        <v>629</v>
      </c>
      <c r="BP330">
        <v>0</v>
      </c>
      <c r="BQ330">
        <v>0</v>
      </c>
      <c r="BR330">
        <v>1</v>
      </c>
      <c r="BS330">
        <v>0</v>
      </c>
      <c r="BT330">
        <v>0</v>
      </c>
      <c r="BU330">
        <v>1</v>
      </c>
      <c r="BV330">
        <v>1</v>
      </c>
      <c r="BW330">
        <v>1</v>
      </c>
      <c r="BX330">
        <v>1</v>
      </c>
      <c r="BY330" t="s">
        <v>629</v>
      </c>
      <c r="BZ330" t="s">
        <v>629</v>
      </c>
      <c r="CA330">
        <v>1</v>
      </c>
      <c r="CB330" t="s">
        <v>629</v>
      </c>
      <c r="CC330">
        <v>348000000</v>
      </c>
      <c r="CD330">
        <v>74626398.463743836</v>
      </c>
      <c r="CE330">
        <v>1</v>
      </c>
      <c r="CF330" t="s">
        <v>629</v>
      </c>
      <c r="CG330">
        <v>0</v>
      </c>
      <c r="CH330" t="s">
        <v>629</v>
      </c>
      <c r="CI330" t="s">
        <v>629</v>
      </c>
      <c r="CJ330" t="s">
        <v>629</v>
      </c>
      <c r="CK330" t="s">
        <v>629</v>
      </c>
      <c r="CL330" t="s">
        <v>629</v>
      </c>
      <c r="CM330">
        <v>1</v>
      </c>
      <c r="CN330">
        <v>348000000</v>
      </c>
      <c r="CO330">
        <v>74626398.463743836</v>
      </c>
      <c r="CP330">
        <v>1</v>
      </c>
      <c r="CQ330" t="s">
        <v>629</v>
      </c>
      <c r="CR330">
        <v>1</v>
      </c>
      <c r="CS330">
        <v>1</v>
      </c>
      <c r="CT330">
        <v>348000000</v>
      </c>
      <c r="CU330">
        <v>74626398.463743836</v>
      </c>
      <c r="CV330">
        <v>2</v>
      </c>
    </row>
    <row r="331" spans="1:101" ht="15.75" customHeight="1">
      <c r="A331">
        <v>516</v>
      </c>
      <c r="B331" t="s">
        <v>263</v>
      </c>
      <c r="C331" t="s">
        <v>264</v>
      </c>
      <c r="D331">
        <v>5</v>
      </c>
      <c r="E331">
        <v>5</v>
      </c>
      <c r="F331">
        <v>2012</v>
      </c>
      <c r="G331" t="s">
        <v>277</v>
      </c>
      <c r="H331">
        <v>1977</v>
      </c>
      <c r="I331" t="s">
        <v>629</v>
      </c>
      <c r="J331">
        <v>0</v>
      </c>
      <c r="K331" t="s">
        <v>629</v>
      </c>
      <c r="L331">
        <v>2</v>
      </c>
      <c r="M331">
        <v>1</v>
      </c>
      <c r="N331" t="s">
        <v>278</v>
      </c>
      <c r="O331">
        <v>0</v>
      </c>
      <c r="P331">
        <v>2</v>
      </c>
      <c r="Q331">
        <v>0</v>
      </c>
      <c r="R331" t="s">
        <v>629</v>
      </c>
      <c r="S331">
        <v>0</v>
      </c>
      <c r="T331">
        <v>0</v>
      </c>
      <c r="U331">
        <v>0</v>
      </c>
      <c r="V331">
        <v>0</v>
      </c>
      <c r="W331">
        <v>0</v>
      </c>
      <c r="X331">
        <v>0</v>
      </c>
      <c r="Y331">
        <v>0</v>
      </c>
      <c r="Z331">
        <v>0</v>
      </c>
      <c r="AA331" t="s">
        <v>629</v>
      </c>
      <c r="AB331" t="s">
        <v>629</v>
      </c>
      <c r="AC331" t="s">
        <v>279</v>
      </c>
      <c r="AD331">
        <v>1</v>
      </c>
      <c r="AE331">
        <v>0</v>
      </c>
      <c r="AF331">
        <v>0</v>
      </c>
      <c r="AG331">
        <v>4</v>
      </c>
      <c r="AH331" t="s">
        <v>629</v>
      </c>
      <c r="AI331" t="s">
        <v>629</v>
      </c>
      <c r="AJ331" t="s">
        <v>629</v>
      </c>
      <c r="AK331" t="s">
        <v>629</v>
      </c>
      <c r="AL331" t="s">
        <v>629</v>
      </c>
      <c r="AM331" t="s">
        <v>629</v>
      </c>
      <c r="AN331" t="s">
        <v>629</v>
      </c>
      <c r="AO331" t="s">
        <v>629</v>
      </c>
      <c r="AP331">
        <v>200</v>
      </c>
      <c r="AQ331">
        <v>38.694226144113799</v>
      </c>
      <c r="AR331" t="s">
        <v>629</v>
      </c>
      <c r="AS331">
        <v>1</v>
      </c>
      <c r="AT331">
        <v>1</v>
      </c>
      <c r="AU331">
        <v>1</v>
      </c>
      <c r="AV331">
        <v>1</v>
      </c>
      <c r="AW331">
        <v>1</v>
      </c>
      <c r="AX331">
        <v>1</v>
      </c>
      <c r="AY331">
        <v>1</v>
      </c>
      <c r="AZ331">
        <v>0</v>
      </c>
      <c r="BA331">
        <v>0</v>
      </c>
      <c r="BB331">
        <v>0</v>
      </c>
      <c r="BC331">
        <v>0</v>
      </c>
      <c r="BD331">
        <v>0</v>
      </c>
      <c r="BE331">
        <v>0</v>
      </c>
      <c r="BF331">
        <v>0</v>
      </c>
      <c r="BG331" t="s">
        <v>706</v>
      </c>
      <c r="BH331" t="s">
        <v>275</v>
      </c>
      <c r="BI331">
        <v>1</v>
      </c>
      <c r="BJ331">
        <v>4</v>
      </c>
      <c r="BK331">
        <v>0</v>
      </c>
      <c r="BL331">
        <v>0</v>
      </c>
      <c r="BM331">
        <v>2</v>
      </c>
      <c r="BN331">
        <v>0</v>
      </c>
      <c r="BO331" t="s">
        <v>629</v>
      </c>
      <c r="BP331">
        <v>0</v>
      </c>
      <c r="BQ331">
        <v>0</v>
      </c>
      <c r="BR331">
        <v>1</v>
      </c>
      <c r="BS331">
        <v>0</v>
      </c>
      <c r="BT331">
        <v>0</v>
      </c>
      <c r="BU331">
        <v>1</v>
      </c>
      <c r="BV331">
        <v>1</v>
      </c>
      <c r="BW331">
        <v>1</v>
      </c>
      <c r="BX331">
        <v>1</v>
      </c>
      <c r="BY331" t="s">
        <v>629</v>
      </c>
      <c r="BZ331" t="s">
        <v>629</v>
      </c>
      <c r="CA331">
        <v>1</v>
      </c>
      <c r="CB331" t="s">
        <v>629</v>
      </c>
      <c r="CC331" t="s">
        <v>629</v>
      </c>
      <c r="CD331" t="s">
        <v>629</v>
      </c>
      <c r="CE331" t="s">
        <v>629</v>
      </c>
      <c r="CF331" t="s">
        <v>629</v>
      </c>
      <c r="CG331">
        <v>0</v>
      </c>
      <c r="CH331" t="s">
        <v>629</v>
      </c>
      <c r="CI331" t="s">
        <v>629</v>
      </c>
      <c r="CJ331" t="s">
        <v>629</v>
      </c>
      <c r="CK331" t="s">
        <v>629</v>
      </c>
      <c r="CL331" t="s">
        <v>629</v>
      </c>
      <c r="CM331">
        <v>1</v>
      </c>
      <c r="CN331" t="s">
        <v>629</v>
      </c>
      <c r="CO331" t="s">
        <v>629</v>
      </c>
      <c r="CP331">
        <v>1</v>
      </c>
      <c r="CQ331" t="s">
        <v>629</v>
      </c>
      <c r="CR331">
        <v>1</v>
      </c>
      <c r="CS331">
        <v>1</v>
      </c>
      <c r="CT331" t="s">
        <v>629</v>
      </c>
      <c r="CU331" t="s">
        <v>629</v>
      </c>
      <c r="CV331" t="s">
        <v>629</v>
      </c>
    </row>
    <row r="332" spans="1:101" ht="15.75" customHeight="1">
      <c r="A332">
        <v>516</v>
      </c>
      <c r="B332" t="s">
        <v>263</v>
      </c>
      <c r="C332" t="s">
        <v>264</v>
      </c>
      <c r="D332">
        <v>5</v>
      </c>
      <c r="E332">
        <v>5</v>
      </c>
      <c r="F332">
        <v>2013</v>
      </c>
      <c r="G332" t="s">
        <v>277</v>
      </c>
      <c r="H332">
        <v>1977</v>
      </c>
      <c r="I332" t="s">
        <v>629</v>
      </c>
      <c r="J332">
        <v>0</v>
      </c>
      <c r="K332" t="s">
        <v>629</v>
      </c>
      <c r="L332">
        <v>2</v>
      </c>
      <c r="M332">
        <v>1</v>
      </c>
      <c r="N332" t="s">
        <v>278</v>
      </c>
      <c r="O332">
        <v>0</v>
      </c>
      <c r="P332">
        <v>2</v>
      </c>
      <c r="Q332">
        <v>0</v>
      </c>
      <c r="R332" t="s">
        <v>629</v>
      </c>
      <c r="S332">
        <v>0</v>
      </c>
      <c r="T332">
        <v>0</v>
      </c>
      <c r="U332">
        <v>0</v>
      </c>
      <c r="V332">
        <v>0</v>
      </c>
      <c r="W332">
        <v>0</v>
      </c>
      <c r="X332">
        <v>0</v>
      </c>
      <c r="Y332">
        <v>0</v>
      </c>
      <c r="Z332">
        <v>0</v>
      </c>
      <c r="AA332">
        <v>87116</v>
      </c>
      <c r="AB332">
        <v>19799</v>
      </c>
      <c r="AC332" t="s">
        <v>279</v>
      </c>
      <c r="AD332">
        <v>1</v>
      </c>
      <c r="AE332">
        <v>0</v>
      </c>
      <c r="AF332">
        <v>0</v>
      </c>
      <c r="AG332">
        <v>4</v>
      </c>
      <c r="AH332" t="s">
        <v>629</v>
      </c>
      <c r="AI332" t="s">
        <v>629</v>
      </c>
      <c r="AJ332" t="s">
        <v>629</v>
      </c>
      <c r="AK332" t="s">
        <v>629</v>
      </c>
      <c r="AL332" t="s">
        <v>629</v>
      </c>
      <c r="AM332" t="s">
        <v>629</v>
      </c>
      <c r="AN332" t="s">
        <v>629</v>
      </c>
      <c r="AO332" t="s">
        <v>629</v>
      </c>
      <c r="AP332">
        <v>250</v>
      </c>
      <c r="AQ332">
        <v>45.207855262148655</v>
      </c>
      <c r="AR332" t="s">
        <v>629</v>
      </c>
      <c r="AS332">
        <v>1</v>
      </c>
      <c r="AT332">
        <v>1</v>
      </c>
      <c r="AU332">
        <v>1</v>
      </c>
      <c r="AV332">
        <v>1</v>
      </c>
      <c r="AW332">
        <v>1</v>
      </c>
      <c r="AX332">
        <v>1</v>
      </c>
      <c r="AY332">
        <v>1</v>
      </c>
      <c r="AZ332">
        <v>0</v>
      </c>
      <c r="BA332">
        <v>0</v>
      </c>
      <c r="BB332">
        <v>0</v>
      </c>
      <c r="BC332">
        <v>0</v>
      </c>
      <c r="BD332">
        <v>0</v>
      </c>
      <c r="BE332">
        <v>0</v>
      </c>
      <c r="BF332">
        <v>0</v>
      </c>
      <c r="BG332" t="s">
        <v>706</v>
      </c>
      <c r="BH332" t="s">
        <v>275</v>
      </c>
      <c r="BI332">
        <v>1</v>
      </c>
      <c r="BJ332">
        <v>4</v>
      </c>
      <c r="BK332">
        <v>0</v>
      </c>
      <c r="BL332">
        <v>0</v>
      </c>
      <c r="BM332">
        <v>2</v>
      </c>
      <c r="BN332">
        <v>0</v>
      </c>
      <c r="BO332" t="s">
        <v>629</v>
      </c>
      <c r="BP332">
        <v>0</v>
      </c>
      <c r="BQ332">
        <v>0</v>
      </c>
      <c r="BR332">
        <v>1</v>
      </c>
      <c r="BS332">
        <v>0</v>
      </c>
      <c r="BT332">
        <v>0</v>
      </c>
      <c r="BU332">
        <v>1</v>
      </c>
      <c r="BV332">
        <v>1</v>
      </c>
      <c r="BW332">
        <v>1</v>
      </c>
      <c r="BX332">
        <v>1</v>
      </c>
      <c r="BY332" t="s">
        <v>629</v>
      </c>
      <c r="BZ332" t="s">
        <v>629</v>
      </c>
      <c r="CA332">
        <v>1</v>
      </c>
      <c r="CB332" t="s">
        <v>629</v>
      </c>
      <c r="CC332" t="s">
        <v>629</v>
      </c>
      <c r="CD332" t="s">
        <v>629</v>
      </c>
      <c r="CE332" t="s">
        <v>629</v>
      </c>
      <c r="CF332" t="s">
        <v>629</v>
      </c>
      <c r="CG332">
        <v>0</v>
      </c>
      <c r="CH332" t="s">
        <v>629</v>
      </c>
      <c r="CI332" t="s">
        <v>629</v>
      </c>
      <c r="CJ332" t="s">
        <v>629</v>
      </c>
      <c r="CK332" t="s">
        <v>629</v>
      </c>
      <c r="CL332" t="s">
        <v>629</v>
      </c>
      <c r="CM332">
        <v>1</v>
      </c>
      <c r="CN332" t="s">
        <v>629</v>
      </c>
      <c r="CO332" t="s">
        <v>629</v>
      </c>
      <c r="CP332">
        <v>1</v>
      </c>
      <c r="CQ332" t="s">
        <v>629</v>
      </c>
      <c r="CR332">
        <v>1</v>
      </c>
      <c r="CS332">
        <v>1</v>
      </c>
      <c r="CT332" t="s">
        <v>629</v>
      </c>
      <c r="CU332" t="s">
        <v>629</v>
      </c>
      <c r="CV332" t="s">
        <v>629</v>
      </c>
    </row>
    <row r="333" spans="1:101" ht="15.75" customHeight="1">
      <c r="A333">
        <v>516</v>
      </c>
      <c r="B333" t="s">
        <v>263</v>
      </c>
      <c r="C333" t="s">
        <v>264</v>
      </c>
      <c r="D333">
        <v>5</v>
      </c>
      <c r="E333">
        <v>5</v>
      </c>
      <c r="F333">
        <v>2014</v>
      </c>
      <c r="G333" t="s">
        <v>277</v>
      </c>
      <c r="H333">
        <v>1977</v>
      </c>
      <c r="I333" t="s">
        <v>629</v>
      </c>
      <c r="J333">
        <v>0</v>
      </c>
      <c r="K333" t="s">
        <v>629</v>
      </c>
      <c r="L333">
        <v>2</v>
      </c>
      <c r="M333">
        <v>1</v>
      </c>
      <c r="N333" t="s">
        <v>278</v>
      </c>
      <c r="O333">
        <v>0</v>
      </c>
      <c r="P333">
        <v>2</v>
      </c>
      <c r="Q333">
        <v>0</v>
      </c>
      <c r="R333" t="s">
        <v>629</v>
      </c>
      <c r="S333">
        <v>0</v>
      </c>
      <c r="T333">
        <v>0</v>
      </c>
      <c r="U333">
        <v>0</v>
      </c>
      <c r="V333">
        <v>0</v>
      </c>
      <c r="W333">
        <v>0</v>
      </c>
      <c r="X333">
        <v>0</v>
      </c>
      <c r="Y333">
        <v>0</v>
      </c>
      <c r="Z333">
        <v>0</v>
      </c>
      <c r="AA333" t="s">
        <v>629</v>
      </c>
      <c r="AB333" t="s">
        <v>629</v>
      </c>
      <c r="AC333" t="s">
        <v>279</v>
      </c>
      <c r="AD333">
        <v>1</v>
      </c>
      <c r="AE333">
        <v>0</v>
      </c>
      <c r="AF333">
        <v>0</v>
      </c>
      <c r="AG333">
        <v>4</v>
      </c>
      <c r="AH333" t="s">
        <v>629</v>
      </c>
      <c r="AI333" t="s">
        <v>629</v>
      </c>
      <c r="AJ333" t="s">
        <v>629</v>
      </c>
      <c r="AK333" t="s">
        <v>629</v>
      </c>
      <c r="AL333" t="s">
        <v>629</v>
      </c>
      <c r="AM333" t="s">
        <v>629</v>
      </c>
      <c r="AN333" t="s">
        <v>629</v>
      </c>
      <c r="AO333" t="s">
        <v>629</v>
      </c>
      <c r="AP333">
        <v>250</v>
      </c>
      <c r="AQ333">
        <v>43.106685606051506</v>
      </c>
      <c r="AR333" t="s">
        <v>629</v>
      </c>
      <c r="AS333">
        <v>1</v>
      </c>
      <c r="AT333">
        <v>1</v>
      </c>
      <c r="AU333">
        <v>1</v>
      </c>
      <c r="AV333">
        <v>1</v>
      </c>
      <c r="AW333">
        <v>1</v>
      </c>
      <c r="AX333">
        <v>1</v>
      </c>
      <c r="AY333">
        <v>1</v>
      </c>
      <c r="AZ333">
        <v>0</v>
      </c>
      <c r="BA333">
        <v>0</v>
      </c>
      <c r="BB333">
        <v>0</v>
      </c>
      <c r="BC333">
        <v>0</v>
      </c>
      <c r="BD333">
        <v>0</v>
      </c>
      <c r="BE333">
        <v>0</v>
      </c>
      <c r="BF333">
        <v>0</v>
      </c>
      <c r="BG333" t="s">
        <v>706</v>
      </c>
      <c r="BH333" t="s">
        <v>275</v>
      </c>
      <c r="BI333">
        <v>1</v>
      </c>
      <c r="BJ333">
        <v>4</v>
      </c>
      <c r="BK333">
        <v>0</v>
      </c>
      <c r="BL333">
        <v>0</v>
      </c>
      <c r="BM333">
        <v>2</v>
      </c>
      <c r="BN333">
        <v>0</v>
      </c>
      <c r="BO333" t="s">
        <v>629</v>
      </c>
      <c r="BP333">
        <v>0</v>
      </c>
      <c r="BQ333">
        <v>0</v>
      </c>
      <c r="BR333">
        <v>1</v>
      </c>
      <c r="BS333">
        <v>0</v>
      </c>
      <c r="BT333">
        <v>0</v>
      </c>
      <c r="BU333">
        <v>1</v>
      </c>
      <c r="BV333">
        <v>1</v>
      </c>
      <c r="BW333">
        <v>1</v>
      </c>
      <c r="BX333">
        <v>1</v>
      </c>
      <c r="BY333" t="s">
        <v>629</v>
      </c>
      <c r="BZ333" t="s">
        <v>629</v>
      </c>
      <c r="CA333">
        <v>1</v>
      </c>
      <c r="CB333" t="s">
        <v>629</v>
      </c>
      <c r="CC333" t="s">
        <v>629</v>
      </c>
      <c r="CD333" t="s">
        <v>629</v>
      </c>
      <c r="CE333" t="s">
        <v>629</v>
      </c>
      <c r="CF333" t="s">
        <v>629</v>
      </c>
      <c r="CG333">
        <v>0</v>
      </c>
      <c r="CH333" t="s">
        <v>629</v>
      </c>
      <c r="CI333" t="s">
        <v>629</v>
      </c>
      <c r="CJ333" t="s">
        <v>629</v>
      </c>
      <c r="CK333" t="s">
        <v>629</v>
      </c>
      <c r="CL333" t="s">
        <v>629</v>
      </c>
      <c r="CM333">
        <v>1</v>
      </c>
      <c r="CN333" t="s">
        <v>629</v>
      </c>
      <c r="CO333" t="s">
        <v>629</v>
      </c>
      <c r="CP333">
        <v>1</v>
      </c>
      <c r="CQ333" t="s">
        <v>629</v>
      </c>
      <c r="CR333">
        <v>1</v>
      </c>
      <c r="CS333">
        <v>1</v>
      </c>
      <c r="CT333" t="s">
        <v>629</v>
      </c>
      <c r="CU333" t="s">
        <v>629</v>
      </c>
      <c r="CV333" t="s">
        <v>629</v>
      </c>
    </row>
    <row r="334" spans="1:101" ht="15.75" customHeight="1">
      <c r="A334">
        <v>516</v>
      </c>
      <c r="B334" t="s">
        <v>263</v>
      </c>
      <c r="C334" t="s">
        <v>264</v>
      </c>
      <c r="D334">
        <v>5</v>
      </c>
      <c r="E334">
        <v>5</v>
      </c>
      <c r="F334">
        <v>2015</v>
      </c>
      <c r="G334" t="s">
        <v>277</v>
      </c>
      <c r="H334">
        <v>1977</v>
      </c>
      <c r="I334" t="s">
        <v>629</v>
      </c>
      <c r="J334">
        <v>0</v>
      </c>
      <c r="K334" t="s">
        <v>629</v>
      </c>
      <c r="L334">
        <v>2</v>
      </c>
      <c r="M334">
        <v>1</v>
      </c>
      <c r="N334" t="s">
        <v>278</v>
      </c>
      <c r="O334">
        <v>0</v>
      </c>
      <c r="P334">
        <v>2</v>
      </c>
      <c r="Q334">
        <v>0</v>
      </c>
      <c r="R334" t="s">
        <v>629</v>
      </c>
      <c r="S334">
        <v>0</v>
      </c>
      <c r="T334">
        <v>0</v>
      </c>
      <c r="U334">
        <v>0</v>
      </c>
      <c r="V334">
        <v>0</v>
      </c>
      <c r="W334">
        <v>0</v>
      </c>
      <c r="X334">
        <v>0</v>
      </c>
      <c r="Y334">
        <v>0</v>
      </c>
      <c r="Z334">
        <v>0</v>
      </c>
      <c r="AA334" t="s">
        <v>629</v>
      </c>
      <c r="AB334" t="s">
        <v>629</v>
      </c>
      <c r="AC334" t="s">
        <v>279</v>
      </c>
      <c r="AD334">
        <v>1</v>
      </c>
      <c r="AE334">
        <v>0</v>
      </c>
      <c r="AF334">
        <v>0</v>
      </c>
      <c r="AG334">
        <v>4</v>
      </c>
      <c r="AH334" t="s">
        <v>629</v>
      </c>
      <c r="AI334" t="s">
        <v>629</v>
      </c>
      <c r="AJ334" t="s">
        <v>629</v>
      </c>
      <c r="AK334" t="s">
        <v>629</v>
      </c>
      <c r="AL334" t="s">
        <v>629</v>
      </c>
      <c r="AM334" t="s">
        <v>629</v>
      </c>
      <c r="AN334" t="s">
        <v>629</v>
      </c>
      <c r="AO334" t="s">
        <v>629</v>
      </c>
      <c r="AP334">
        <v>250</v>
      </c>
      <c r="AQ334">
        <v>43.650137768849326</v>
      </c>
      <c r="AR334" t="s">
        <v>629</v>
      </c>
      <c r="AS334">
        <v>1</v>
      </c>
      <c r="AT334">
        <v>1</v>
      </c>
      <c r="AU334">
        <v>1</v>
      </c>
      <c r="AV334">
        <v>1</v>
      </c>
      <c r="AW334">
        <v>1</v>
      </c>
      <c r="AX334">
        <v>1</v>
      </c>
      <c r="AY334">
        <v>1</v>
      </c>
      <c r="AZ334">
        <v>0</v>
      </c>
      <c r="BA334">
        <v>0</v>
      </c>
      <c r="BB334">
        <v>0</v>
      </c>
      <c r="BC334">
        <v>0</v>
      </c>
      <c r="BD334">
        <v>0</v>
      </c>
      <c r="BE334">
        <v>0</v>
      </c>
      <c r="BF334">
        <v>0</v>
      </c>
      <c r="BG334" t="s">
        <v>706</v>
      </c>
      <c r="BH334" t="s">
        <v>275</v>
      </c>
      <c r="BI334">
        <v>1</v>
      </c>
      <c r="BJ334">
        <v>4</v>
      </c>
      <c r="BK334">
        <v>0</v>
      </c>
      <c r="BL334">
        <v>0</v>
      </c>
      <c r="BM334">
        <v>2</v>
      </c>
      <c r="BN334">
        <v>0</v>
      </c>
      <c r="BO334" t="s">
        <v>629</v>
      </c>
      <c r="BP334">
        <v>0</v>
      </c>
      <c r="BQ334">
        <v>0</v>
      </c>
      <c r="BR334">
        <v>1</v>
      </c>
      <c r="BS334">
        <v>0</v>
      </c>
      <c r="BT334">
        <v>0</v>
      </c>
      <c r="BU334">
        <v>1</v>
      </c>
      <c r="BV334">
        <v>1</v>
      </c>
      <c r="BW334">
        <v>1</v>
      </c>
      <c r="BX334">
        <v>1</v>
      </c>
      <c r="BY334" t="s">
        <v>629</v>
      </c>
      <c r="BZ334" t="s">
        <v>629</v>
      </c>
      <c r="CA334">
        <v>1</v>
      </c>
      <c r="CB334" t="s">
        <v>629</v>
      </c>
      <c r="CC334" t="s">
        <v>629</v>
      </c>
      <c r="CD334" t="s">
        <v>629</v>
      </c>
      <c r="CE334" t="s">
        <v>629</v>
      </c>
      <c r="CF334" t="s">
        <v>629</v>
      </c>
      <c r="CG334">
        <v>0</v>
      </c>
      <c r="CH334" t="s">
        <v>629</v>
      </c>
      <c r="CI334" t="s">
        <v>629</v>
      </c>
      <c r="CJ334" t="s">
        <v>629</v>
      </c>
      <c r="CK334" t="s">
        <v>629</v>
      </c>
      <c r="CL334" t="s">
        <v>629</v>
      </c>
      <c r="CM334">
        <v>1</v>
      </c>
      <c r="CN334" t="s">
        <v>629</v>
      </c>
      <c r="CO334" t="s">
        <v>629</v>
      </c>
      <c r="CP334">
        <v>1</v>
      </c>
      <c r="CQ334" t="s">
        <v>629</v>
      </c>
      <c r="CR334">
        <v>1</v>
      </c>
      <c r="CS334">
        <v>1</v>
      </c>
      <c r="CT334" t="s">
        <v>629</v>
      </c>
      <c r="CU334" t="s">
        <v>629</v>
      </c>
      <c r="CV334" t="s">
        <v>629</v>
      </c>
    </row>
    <row r="335" spans="1:101" ht="15.75" customHeight="1">
      <c r="A335">
        <v>516</v>
      </c>
      <c r="B335" t="s">
        <v>263</v>
      </c>
      <c r="C335" t="s">
        <v>264</v>
      </c>
      <c r="D335">
        <v>5</v>
      </c>
      <c r="E335">
        <v>5</v>
      </c>
      <c r="F335">
        <v>2000</v>
      </c>
      <c r="G335" t="s">
        <v>265</v>
      </c>
      <c r="H335">
        <v>1949</v>
      </c>
      <c r="I335" t="s">
        <v>629</v>
      </c>
      <c r="J335">
        <v>0</v>
      </c>
      <c r="K335" t="s">
        <v>629</v>
      </c>
      <c r="L335">
        <v>2</v>
      </c>
      <c r="M335">
        <v>34</v>
      </c>
      <c r="N335" t="s">
        <v>266</v>
      </c>
      <c r="O335">
        <v>0</v>
      </c>
      <c r="P335">
        <v>34</v>
      </c>
      <c r="Q335">
        <v>1</v>
      </c>
      <c r="R335" t="s">
        <v>267</v>
      </c>
      <c r="S335">
        <v>0</v>
      </c>
      <c r="T335">
        <v>0</v>
      </c>
      <c r="U335">
        <v>0</v>
      </c>
      <c r="V335">
        <v>0</v>
      </c>
      <c r="W335">
        <v>0</v>
      </c>
      <c r="X335">
        <v>1</v>
      </c>
      <c r="Y335">
        <v>0</v>
      </c>
      <c r="Z335">
        <v>0</v>
      </c>
      <c r="AA335">
        <v>425744.00000000006</v>
      </c>
      <c r="AB335">
        <v>96760</v>
      </c>
      <c r="AC335" t="s">
        <v>268</v>
      </c>
      <c r="AD335">
        <v>27</v>
      </c>
      <c r="AE335">
        <v>1</v>
      </c>
      <c r="AF335" t="s">
        <v>269</v>
      </c>
      <c r="AG335">
        <v>4</v>
      </c>
      <c r="AH335">
        <v>4</v>
      </c>
      <c r="AI335" t="s">
        <v>629</v>
      </c>
      <c r="AJ335" t="s">
        <v>629</v>
      </c>
      <c r="AK335" t="s">
        <v>629</v>
      </c>
      <c r="AL335" t="s">
        <v>629</v>
      </c>
      <c r="AM335" t="s">
        <v>629</v>
      </c>
      <c r="AN335" t="s">
        <v>629</v>
      </c>
      <c r="AO335" t="s">
        <v>629</v>
      </c>
      <c r="AP335">
        <v>200</v>
      </c>
      <c r="AQ335">
        <v>67.775523463443065</v>
      </c>
      <c r="AR335" t="s">
        <v>629</v>
      </c>
      <c r="AS335">
        <v>1</v>
      </c>
      <c r="AT335">
        <v>1</v>
      </c>
      <c r="AU335">
        <v>0</v>
      </c>
      <c r="AV335">
        <v>0</v>
      </c>
      <c r="AW335">
        <v>99</v>
      </c>
      <c r="AX335">
        <v>0</v>
      </c>
      <c r="AY335">
        <v>0</v>
      </c>
      <c r="AZ335">
        <v>0</v>
      </c>
      <c r="BA335">
        <v>0</v>
      </c>
      <c r="BB335">
        <v>0</v>
      </c>
      <c r="BC335">
        <v>0</v>
      </c>
      <c r="BD335">
        <v>0</v>
      </c>
      <c r="BE335">
        <v>0</v>
      </c>
      <c r="BF335">
        <v>0</v>
      </c>
      <c r="BG335" t="s">
        <v>629</v>
      </c>
      <c r="BH335" t="s">
        <v>270</v>
      </c>
      <c r="BI335">
        <v>1</v>
      </c>
      <c r="BJ335">
        <v>4</v>
      </c>
      <c r="BK335">
        <v>0</v>
      </c>
      <c r="BL335">
        <v>0</v>
      </c>
      <c r="BM335">
        <v>2</v>
      </c>
      <c r="BN335">
        <v>0</v>
      </c>
      <c r="BO335" t="s">
        <v>629</v>
      </c>
      <c r="BP335">
        <v>0</v>
      </c>
      <c r="BQ335">
        <v>0</v>
      </c>
      <c r="BR335">
        <v>1</v>
      </c>
      <c r="BS335">
        <v>0</v>
      </c>
      <c r="BT335">
        <v>0</v>
      </c>
      <c r="BU335">
        <v>1</v>
      </c>
      <c r="BV335">
        <v>1</v>
      </c>
      <c r="BW335">
        <v>1</v>
      </c>
      <c r="BX335">
        <v>1</v>
      </c>
      <c r="BY335" t="s">
        <v>629</v>
      </c>
      <c r="BZ335" t="s">
        <v>629</v>
      </c>
      <c r="CA335">
        <v>1</v>
      </c>
      <c r="CB335" t="s">
        <v>629</v>
      </c>
      <c r="CC335" t="s">
        <v>629</v>
      </c>
      <c r="CD335" t="s">
        <v>629</v>
      </c>
      <c r="CE335" t="s">
        <v>629</v>
      </c>
      <c r="CF335" t="s">
        <v>629</v>
      </c>
      <c r="CG335">
        <v>0</v>
      </c>
      <c r="CH335" t="s">
        <v>629</v>
      </c>
      <c r="CI335" t="s">
        <v>629</v>
      </c>
      <c r="CJ335" t="s">
        <v>629</v>
      </c>
      <c r="CK335" t="s">
        <v>629</v>
      </c>
      <c r="CL335" t="s">
        <v>629</v>
      </c>
      <c r="CM335">
        <v>1</v>
      </c>
      <c r="CP335" t="s">
        <v>629</v>
      </c>
      <c r="CQ335" t="s">
        <v>629</v>
      </c>
      <c r="CR335">
        <v>1</v>
      </c>
      <c r="CS335">
        <v>1</v>
      </c>
      <c r="CT335" t="s">
        <v>629</v>
      </c>
      <c r="CU335" t="s">
        <v>629</v>
      </c>
      <c r="CV335" t="s">
        <v>629</v>
      </c>
      <c r="CW335" t="s">
        <v>271</v>
      </c>
    </row>
    <row r="336" spans="1:101" ht="15.75" customHeight="1">
      <c r="A336">
        <v>516</v>
      </c>
      <c r="B336" t="s">
        <v>263</v>
      </c>
      <c r="C336" t="s">
        <v>264</v>
      </c>
      <c r="D336">
        <v>5</v>
      </c>
      <c r="E336">
        <v>5</v>
      </c>
      <c r="F336">
        <v>2001</v>
      </c>
      <c r="G336" t="s">
        <v>265</v>
      </c>
      <c r="H336">
        <v>1949</v>
      </c>
      <c r="I336" t="s">
        <v>629</v>
      </c>
      <c r="J336">
        <v>0</v>
      </c>
      <c r="K336" t="s">
        <v>629</v>
      </c>
      <c r="L336">
        <v>2</v>
      </c>
      <c r="M336">
        <v>34</v>
      </c>
      <c r="N336" t="s">
        <v>266</v>
      </c>
      <c r="O336">
        <v>0</v>
      </c>
      <c r="P336">
        <v>34</v>
      </c>
      <c r="Q336">
        <v>1</v>
      </c>
      <c r="R336" t="s">
        <v>267</v>
      </c>
      <c r="S336">
        <v>0</v>
      </c>
      <c r="T336">
        <v>0</v>
      </c>
      <c r="U336">
        <v>0</v>
      </c>
      <c r="V336">
        <v>0</v>
      </c>
      <c r="W336">
        <v>0</v>
      </c>
      <c r="X336">
        <v>1</v>
      </c>
      <c r="Y336">
        <v>0</v>
      </c>
      <c r="Z336">
        <v>0</v>
      </c>
      <c r="AA336" t="s">
        <v>629</v>
      </c>
      <c r="AB336" t="s">
        <v>629</v>
      </c>
      <c r="AC336" t="s">
        <v>268</v>
      </c>
      <c r="AD336">
        <v>27</v>
      </c>
      <c r="AE336">
        <v>1</v>
      </c>
      <c r="AF336" t="s">
        <v>269</v>
      </c>
      <c r="AG336">
        <v>4</v>
      </c>
      <c r="AH336">
        <v>4</v>
      </c>
      <c r="AI336" t="s">
        <v>629</v>
      </c>
      <c r="AJ336" t="s">
        <v>629</v>
      </c>
      <c r="AK336" t="s">
        <v>629</v>
      </c>
      <c r="AL336" t="s">
        <v>629</v>
      </c>
      <c r="AM336" t="s">
        <v>629</v>
      </c>
      <c r="AN336" t="s">
        <v>629</v>
      </c>
      <c r="AO336" t="s">
        <v>629</v>
      </c>
      <c r="AP336">
        <v>200</v>
      </c>
      <c r="AQ336">
        <v>62.304916661016094</v>
      </c>
      <c r="AR336" t="s">
        <v>629</v>
      </c>
      <c r="AS336">
        <v>1</v>
      </c>
      <c r="AT336">
        <v>1</v>
      </c>
      <c r="AU336">
        <v>0</v>
      </c>
      <c r="AV336">
        <v>0</v>
      </c>
      <c r="AW336">
        <v>99</v>
      </c>
      <c r="AX336">
        <v>0</v>
      </c>
      <c r="AY336">
        <v>0</v>
      </c>
      <c r="AZ336">
        <v>0</v>
      </c>
      <c r="BA336">
        <v>0</v>
      </c>
      <c r="BB336">
        <v>0</v>
      </c>
      <c r="BC336">
        <v>0</v>
      </c>
      <c r="BD336">
        <v>0</v>
      </c>
      <c r="BE336">
        <v>0</v>
      </c>
      <c r="BF336">
        <v>0</v>
      </c>
      <c r="BG336" t="s">
        <v>629</v>
      </c>
      <c r="BH336" t="s">
        <v>270</v>
      </c>
      <c r="BI336">
        <v>1</v>
      </c>
      <c r="BJ336">
        <v>4</v>
      </c>
      <c r="BK336">
        <v>0</v>
      </c>
      <c r="BL336">
        <v>0</v>
      </c>
      <c r="BM336">
        <v>2</v>
      </c>
      <c r="BN336">
        <v>0</v>
      </c>
      <c r="BO336" t="s">
        <v>629</v>
      </c>
      <c r="BP336">
        <v>0</v>
      </c>
      <c r="BQ336">
        <v>0</v>
      </c>
      <c r="BR336">
        <v>1</v>
      </c>
      <c r="BS336">
        <v>0</v>
      </c>
      <c r="BT336">
        <v>0</v>
      </c>
      <c r="BU336">
        <v>1</v>
      </c>
      <c r="BV336">
        <v>1</v>
      </c>
      <c r="BW336">
        <v>1</v>
      </c>
      <c r="BX336">
        <v>1</v>
      </c>
      <c r="BY336">
        <v>252000000</v>
      </c>
      <c r="BZ336">
        <v>78504194.99288027</v>
      </c>
      <c r="CA336">
        <v>1</v>
      </c>
      <c r="CB336" t="s">
        <v>629</v>
      </c>
      <c r="CC336">
        <v>252000000</v>
      </c>
      <c r="CD336">
        <v>78504194.99288027</v>
      </c>
      <c r="CE336">
        <v>1</v>
      </c>
      <c r="CF336" t="s">
        <v>629</v>
      </c>
      <c r="CG336">
        <v>0</v>
      </c>
      <c r="CH336" t="s">
        <v>629</v>
      </c>
      <c r="CI336" t="s">
        <v>629</v>
      </c>
      <c r="CJ336" t="s">
        <v>629</v>
      </c>
      <c r="CK336" t="s">
        <v>629</v>
      </c>
      <c r="CL336" t="s">
        <v>629</v>
      </c>
      <c r="CM336">
        <v>1</v>
      </c>
      <c r="CN336">
        <v>252000000</v>
      </c>
      <c r="CO336">
        <v>85397159.56393826</v>
      </c>
      <c r="CP336" t="s">
        <v>629</v>
      </c>
      <c r="CQ336" t="s">
        <v>629</v>
      </c>
      <c r="CR336">
        <v>1</v>
      </c>
      <c r="CS336">
        <v>1</v>
      </c>
      <c r="CT336">
        <v>252000000</v>
      </c>
      <c r="CU336">
        <v>78504194.99288027</v>
      </c>
      <c r="CV336">
        <v>2</v>
      </c>
      <c r="CW336" t="s">
        <v>415</v>
      </c>
    </row>
    <row r="337" spans="1:101" ht="15.75" customHeight="1">
      <c r="A337">
        <v>516</v>
      </c>
      <c r="B337" t="s">
        <v>263</v>
      </c>
      <c r="C337" t="s">
        <v>264</v>
      </c>
      <c r="D337">
        <v>5</v>
      </c>
      <c r="E337">
        <v>5</v>
      </c>
      <c r="F337">
        <v>2002</v>
      </c>
      <c r="G337" t="s">
        <v>265</v>
      </c>
      <c r="H337">
        <v>1949</v>
      </c>
      <c r="I337" t="s">
        <v>629</v>
      </c>
      <c r="J337">
        <v>0</v>
      </c>
      <c r="K337" t="s">
        <v>629</v>
      </c>
      <c r="L337">
        <v>2</v>
      </c>
      <c r="M337">
        <v>34</v>
      </c>
      <c r="N337" t="s">
        <v>266</v>
      </c>
      <c r="O337">
        <v>0</v>
      </c>
      <c r="P337">
        <v>34</v>
      </c>
      <c r="Q337">
        <v>1</v>
      </c>
      <c r="R337" t="s">
        <v>267</v>
      </c>
      <c r="S337">
        <v>0</v>
      </c>
      <c r="T337">
        <v>0</v>
      </c>
      <c r="U337">
        <v>0</v>
      </c>
      <c r="V337">
        <v>0</v>
      </c>
      <c r="W337">
        <v>0</v>
      </c>
      <c r="X337">
        <v>1</v>
      </c>
      <c r="Y337">
        <v>0</v>
      </c>
      <c r="Z337">
        <v>0</v>
      </c>
      <c r="AA337" t="s">
        <v>629</v>
      </c>
      <c r="AB337" t="s">
        <v>629</v>
      </c>
      <c r="AC337" t="s">
        <v>268</v>
      </c>
      <c r="AD337">
        <v>27</v>
      </c>
      <c r="AE337">
        <v>1</v>
      </c>
      <c r="AF337" t="s">
        <v>269</v>
      </c>
      <c r="AG337">
        <v>4</v>
      </c>
      <c r="AH337">
        <v>4</v>
      </c>
      <c r="AI337" t="s">
        <v>629</v>
      </c>
      <c r="AJ337" t="s">
        <v>629</v>
      </c>
      <c r="AK337" t="s">
        <v>629</v>
      </c>
      <c r="AL337" t="s">
        <v>629</v>
      </c>
      <c r="AM337" t="s">
        <v>629</v>
      </c>
      <c r="AN337" t="s">
        <v>629</v>
      </c>
      <c r="AO337" t="s">
        <v>629</v>
      </c>
      <c r="AP337">
        <v>200</v>
      </c>
      <c r="AQ337">
        <v>57.132074869295721</v>
      </c>
      <c r="AR337" t="s">
        <v>629</v>
      </c>
      <c r="AS337">
        <v>1</v>
      </c>
      <c r="AT337">
        <v>1</v>
      </c>
      <c r="AU337">
        <v>0</v>
      </c>
      <c r="AV337">
        <v>0</v>
      </c>
      <c r="AW337">
        <v>99</v>
      </c>
      <c r="AX337">
        <v>0</v>
      </c>
      <c r="AY337">
        <v>0</v>
      </c>
      <c r="AZ337">
        <v>0</v>
      </c>
      <c r="BA337">
        <v>0</v>
      </c>
      <c r="BB337">
        <v>0</v>
      </c>
      <c r="BC337">
        <v>0</v>
      </c>
      <c r="BD337">
        <v>0</v>
      </c>
      <c r="BE337">
        <v>0</v>
      </c>
      <c r="BF337">
        <v>0</v>
      </c>
      <c r="BG337" t="s">
        <v>629</v>
      </c>
      <c r="BH337" t="s">
        <v>270</v>
      </c>
      <c r="BI337">
        <v>1</v>
      </c>
      <c r="BJ337">
        <v>4</v>
      </c>
      <c r="BK337">
        <v>0</v>
      </c>
      <c r="BL337">
        <v>0</v>
      </c>
      <c r="BM337">
        <v>2</v>
      </c>
      <c r="BN337">
        <v>0</v>
      </c>
      <c r="BO337" t="s">
        <v>629</v>
      </c>
      <c r="BP337">
        <v>0</v>
      </c>
      <c r="BQ337">
        <v>0</v>
      </c>
      <c r="BR337">
        <v>1</v>
      </c>
      <c r="BS337">
        <v>0</v>
      </c>
      <c r="BT337">
        <v>0</v>
      </c>
      <c r="BU337">
        <v>1</v>
      </c>
      <c r="BV337">
        <v>1</v>
      </c>
      <c r="BW337">
        <v>1</v>
      </c>
      <c r="BX337">
        <v>1</v>
      </c>
      <c r="BY337">
        <v>332000000</v>
      </c>
      <c r="BZ337">
        <v>94839244.283030897</v>
      </c>
      <c r="CA337">
        <v>1</v>
      </c>
      <c r="CB337" t="s">
        <v>629</v>
      </c>
      <c r="CC337">
        <v>332000000</v>
      </c>
      <c r="CD337">
        <v>94839244.283030897</v>
      </c>
      <c r="CE337">
        <v>1</v>
      </c>
      <c r="CF337" t="s">
        <v>629</v>
      </c>
      <c r="CG337">
        <v>0</v>
      </c>
      <c r="CH337" t="s">
        <v>629</v>
      </c>
      <c r="CI337" t="s">
        <v>629</v>
      </c>
      <c r="CJ337" t="s">
        <v>629</v>
      </c>
      <c r="CK337" t="s">
        <v>629</v>
      </c>
      <c r="CL337" t="s">
        <v>629</v>
      </c>
      <c r="CM337">
        <v>1</v>
      </c>
      <c r="CN337">
        <v>332000000</v>
      </c>
      <c r="CO337">
        <v>103426161.65728672</v>
      </c>
      <c r="CP337" t="s">
        <v>629</v>
      </c>
      <c r="CQ337" t="s">
        <v>629</v>
      </c>
      <c r="CR337">
        <v>1</v>
      </c>
      <c r="CS337">
        <v>1</v>
      </c>
      <c r="CT337">
        <v>332000000</v>
      </c>
      <c r="CU337">
        <v>94839244.283030897</v>
      </c>
      <c r="CV337">
        <v>2</v>
      </c>
    </row>
    <row r="338" spans="1:101" ht="15.75" customHeight="1">
      <c r="A338">
        <v>516</v>
      </c>
      <c r="B338" t="s">
        <v>263</v>
      </c>
      <c r="C338" t="s">
        <v>264</v>
      </c>
      <c r="D338">
        <v>5</v>
      </c>
      <c r="E338">
        <v>5</v>
      </c>
      <c r="F338">
        <v>2003</v>
      </c>
      <c r="G338" t="s">
        <v>265</v>
      </c>
      <c r="H338">
        <v>1949</v>
      </c>
      <c r="I338" t="s">
        <v>629</v>
      </c>
      <c r="J338">
        <v>0</v>
      </c>
      <c r="K338" t="s">
        <v>629</v>
      </c>
      <c r="L338">
        <v>2</v>
      </c>
      <c r="M338">
        <v>34</v>
      </c>
      <c r="N338" t="s">
        <v>266</v>
      </c>
      <c r="O338">
        <v>0</v>
      </c>
      <c r="P338">
        <v>34</v>
      </c>
      <c r="Q338">
        <v>1</v>
      </c>
      <c r="R338" t="s">
        <v>267</v>
      </c>
      <c r="S338">
        <v>0</v>
      </c>
      <c r="T338">
        <v>0</v>
      </c>
      <c r="U338">
        <v>0</v>
      </c>
      <c r="V338">
        <v>0</v>
      </c>
      <c r="W338">
        <v>0</v>
      </c>
      <c r="X338">
        <v>1</v>
      </c>
      <c r="Y338">
        <v>0</v>
      </c>
      <c r="Z338">
        <v>0</v>
      </c>
      <c r="AA338">
        <v>483534</v>
      </c>
      <c r="AB338">
        <v>109894</v>
      </c>
      <c r="AC338" t="s">
        <v>268</v>
      </c>
      <c r="AD338">
        <v>27</v>
      </c>
      <c r="AE338">
        <v>1</v>
      </c>
      <c r="AF338" t="s">
        <v>269</v>
      </c>
      <c r="AG338">
        <v>4</v>
      </c>
      <c r="AH338">
        <v>4</v>
      </c>
      <c r="AI338" t="s">
        <v>629</v>
      </c>
      <c r="AJ338" t="s">
        <v>629</v>
      </c>
      <c r="AK338" t="s">
        <v>629</v>
      </c>
      <c r="AL338" t="s">
        <v>629</v>
      </c>
      <c r="AM338" t="s">
        <v>629</v>
      </c>
      <c r="AN338" t="s">
        <v>629</v>
      </c>
      <c r="AO338" t="s">
        <v>629</v>
      </c>
      <c r="AP338">
        <v>200</v>
      </c>
      <c r="AQ338">
        <v>57.690542900581356</v>
      </c>
      <c r="AR338" t="s">
        <v>629</v>
      </c>
      <c r="AS338">
        <v>1</v>
      </c>
      <c r="AT338">
        <v>1</v>
      </c>
      <c r="AU338">
        <v>0</v>
      </c>
      <c r="AV338">
        <v>0</v>
      </c>
      <c r="AW338">
        <v>99</v>
      </c>
      <c r="AX338">
        <v>0</v>
      </c>
      <c r="AY338">
        <v>0</v>
      </c>
      <c r="AZ338">
        <v>0</v>
      </c>
      <c r="BA338">
        <v>0</v>
      </c>
      <c r="BB338">
        <v>0</v>
      </c>
      <c r="BC338">
        <v>0</v>
      </c>
      <c r="BD338">
        <v>0</v>
      </c>
      <c r="BE338">
        <v>0</v>
      </c>
      <c r="BF338">
        <v>0</v>
      </c>
      <c r="BG338" t="s">
        <v>629</v>
      </c>
      <c r="BH338" t="s">
        <v>270</v>
      </c>
      <c r="BI338">
        <v>1</v>
      </c>
      <c r="BJ338">
        <v>4</v>
      </c>
      <c r="BK338">
        <v>0</v>
      </c>
      <c r="BL338">
        <v>0</v>
      </c>
      <c r="BM338">
        <v>2</v>
      </c>
      <c r="BN338">
        <v>0</v>
      </c>
      <c r="BO338" t="s">
        <v>629</v>
      </c>
      <c r="BP338">
        <v>0</v>
      </c>
      <c r="BQ338">
        <v>0</v>
      </c>
      <c r="BR338">
        <v>1</v>
      </c>
      <c r="BS338">
        <v>0</v>
      </c>
      <c r="BT338">
        <v>0</v>
      </c>
      <c r="BU338">
        <v>1</v>
      </c>
      <c r="BV338">
        <v>1</v>
      </c>
      <c r="BW338">
        <v>1</v>
      </c>
      <c r="BX338">
        <v>1</v>
      </c>
      <c r="BY338">
        <v>381000000</v>
      </c>
      <c r="BZ338">
        <v>109900484.22560748</v>
      </c>
      <c r="CA338">
        <v>1</v>
      </c>
      <c r="CB338" t="s">
        <v>629</v>
      </c>
      <c r="CC338">
        <v>359996400</v>
      </c>
      <c r="CD338">
        <v>103841938.79127423</v>
      </c>
      <c r="CE338">
        <v>1</v>
      </c>
      <c r="CF338" t="s">
        <v>629</v>
      </c>
      <c r="CG338">
        <v>0</v>
      </c>
      <c r="CH338" t="s">
        <v>629</v>
      </c>
      <c r="CI338" t="s">
        <v>629</v>
      </c>
      <c r="CJ338" t="s">
        <v>629</v>
      </c>
      <c r="CK338" t="s">
        <v>629</v>
      </c>
      <c r="CL338" t="s">
        <v>629</v>
      </c>
      <c r="CM338">
        <v>1</v>
      </c>
      <c r="CN338">
        <v>359996000</v>
      </c>
      <c r="CO338">
        <v>102836592.12323491</v>
      </c>
      <c r="CP338" t="s">
        <v>629</v>
      </c>
      <c r="CQ338" t="s">
        <v>629</v>
      </c>
      <c r="CR338">
        <v>1</v>
      </c>
      <c r="CS338">
        <v>1</v>
      </c>
      <c r="CT338">
        <v>359996400</v>
      </c>
      <c r="CU338">
        <v>103841938.79127423</v>
      </c>
      <c r="CV338">
        <v>2</v>
      </c>
    </row>
    <row r="339" spans="1:101" ht="15.75" customHeight="1">
      <c r="A339">
        <v>516</v>
      </c>
      <c r="B339" t="s">
        <v>263</v>
      </c>
      <c r="C339" t="s">
        <v>264</v>
      </c>
      <c r="D339">
        <v>5</v>
      </c>
      <c r="E339">
        <v>5</v>
      </c>
      <c r="F339">
        <v>2004</v>
      </c>
      <c r="G339" t="s">
        <v>265</v>
      </c>
      <c r="H339">
        <v>1949</v>
      </c>
      <c r="I339" t="s">
        <v>629</v>
      </c>
      <c r="J339">
        <v>0</v>
      </c>
      <c r="K339" t="s">
        <v>629</v>
      </c>
      <c r="L339">
        <v>2</v>
      </c>
      <c r="M339">
        <v>34</v>
      </c>
      <c r="N339" t="s">
        <v>266</v>
      </c>
      <c r="O339">
        <v>0</v>
      </c>
      <c r="P339">
        <v>34</v>
      </c>
      <c r="Q339">
        <v>1</v>
      </c>
      <c r="R339" t="s">
        <v>267</v>
      </c>
      <c r="S339">
        <v>0</v>
      </c>
      <c r="T339">
        <v>0</v>
      </c>
      <c r="U339">
        <v>0</v>
      </c>
      <c r="V339">
        <v>0</v>
      </c>
      <c r="W339">
        <v>0</v>
      </c>
      <c r="X339">
        <v>1</v>
      </c>
      <c r="Y339">
        <v>0</v>
      </c>
      <c r="Z339">
        <v>0</v>
      </c>
      <c r="AA339">
        <v>505204</v>
      </c>
      <c r="AB339">
        <v>114819</v>
      </c>
      <c r="AC339" t="s">
        <v>268</v>
      </c>
      <c r="AD339">
        <v>27</v>
      </c>
      <c r="AE339">
        <v>1</v>
      </c>
      <c r="AF339" t="s">
        <v>269</v>
      </c>
      <c r="AG339">
        <v>4</v>
      </c>
      <c r="AH339">
        <v>4</v>
      </c>
      <c r="AI339" t="s">
        <v>629</v>
      </c>
      <c r="AJ339" t="s">
        <v>629</v>
      </c>
      <c r="AK339" t="s">
        <v>629</v>
      </c>
      <c r="AL339" t="s">
        <v>629</v>
      </c>
      <c r="AM339" t="s">
        <v>629</v>
      </c>
      <c r="AN339" t="s">
        <v>629</v>
      </c>
      <c r="AO339" t="s">
        <v>629</v>
      </c>
      <c r="AP339">
        <v>200</v>
      </c>
      <c r="AQ339">
        <v>58.169332745995064</v>
      </c>
      <c r="AR339" t="s">
        <v>629</v>
      </c>
      <c r="AS339">
        <v>1</v>
      </c>
      <c r="AT339">
        <v>1</v>
      </c>
      <c r="AU339">
        <v>0</v>
      </c>
      <c r="AV339">
        <v>0</v>
      </c>
      <c r="AW339">
        <v>99</v>
      </c>
      <c r="AX339">
        <v>0</v>
      </c>
      <c r="AY339">
        <v>0</v>
      </c>
      <c r="AZ339">
        <v>0</v>
      </c>
      <c r="BA339">
        <v>0</v>
      </c>
      <c r="BB339">
        <v>0</v>
      </c>
      <c r="BC339">
        <v>0</v>
      </c>
      <c r="BD339">
        <v>0</v>
      </c>
      <c r="BE339">
        <v>0</v>
      </c>
      <c r="BF339">
        <v>0</v>
      </c>
      <c r="BG339" t="s">
        <v>629</v>
      </c>
      <c r="BH339" t="s">
        <v>270</v>
      </c>
      <c r="BI339">
        <v>1</v>
      </c>
      <c r="BJ339">
        <v>4</v>
      </c>
      <c r="BK339">
        <v>0</v>
      </c>
      <c r="BL339">
        <v>0</v>
      </c>
      <c r="BM339">
        <v>2</v>
      </c>
      <c r="BN339">
        <v>0</v>
      </c>
      <c r="BO339" t="s">
        <v>629</v>
      </c>
      <c r="BP339">
        <v>0</v>
      </c>
      <c r="BQ339">
        <v>0</v>
      </c>
      <c r="BR339">
        <v>1</v>
      </c>
      <c r="BS339">
        <v>0</v>
      </c>
      <c r="BT339">
        <v>0</v>
      </c>
      <c r="BU339">
        <v>1</v>
      </c>
      <c r="BV339">
        <v>1</v>
      </c>
      <c r="BW339">
        <v>1</v>
      </c>
      <c r="BX339">
        <v>1</v>
      </c>
      <c r="BY339">
        <v>443000000</v>
      </c>
      <c r="BZ339">
        <v>128845072.03237906</v>
      </c>
      <c r="CA339">
        <v>1</v>
      </c>
      <c r="CB339" t="s">
        <v>629</v>
      </c>
      <c r="CC339">
        <v>408934800</v>
      </c>
      <c r="CD339">
        <v>118937322.26308471</v>
      </c>
      <c r="CE339">
        <v>1</v>
      </c>
      <c r="CF339" t="s">
        <v>629</v>
      </c>
      <c r="CG339">
        <v>0</v>
      </c>
      <c r="CH339" t="s">
        <v>629</v>
      </c>
      <c r="CI339" t="s">
        <v>629</v>
      </c>
      <c r="CJ339" t="s">
        <v>629</v>
      </c>
      <c r="CK339" t="s">
        <v>629</v>
      </c>
      <c r="CL339" t="s">
        <v>629</v>
      </c>
      <c r="CM339">
        <v>1</v>
      </c>
      <c r="CN339">
        <v>443000000</v>
      </c>
      <c r="CO339">
        <v>127784552.52478769</v>
      </c>
      <c r="CP339" t="s">
        <v>629</v>
      </c>
      <c r="CQ339" t="s">
        <v>629</v>
      </c>
      <c r="CR339">
        <v>1</v>
      </c>
      <c r="CS339">
        <v>1</v>
      </c>
      <c r="CT339">
        <v>408934800</v>
      </c>
      <c r="CU339">
        <v>118937322.26308471</v>
      </c>
      <c r="CV339">
        <v>2</v>
      </c>
    </row>
    <row r="340" spans="1:101" ht="15.75" customHeight="1">
      <c r="A340">
        <v>516</v>
      </c>
      <c r="B340" t="s">
        <v>263</v>
      </c>
      <c r="C340" t="s">
        <v>264</v>
      </c>
      <c r="D340">
        <v>5</v>
      </c>
      <c r="E340">
        <v>5</v>
      </c>
      <c r="F340">
        <v>2005</v>
      </c>
      <c r="G340" t="s">
        <v>265</v>
      </c>
      <c r="H340">
        <v>1949</v>
      </c>
      <c r="I340" t="s">
        <v>629</v>
      </c>
      <c r="J340">
        <v>0</v>
      </c>
      <c r="K340" t="s">
        <v>629</v>
      </c>
      <c r="L340">
        <v>2</v>
      </c>
      <c r="M340">
        <v>34</v>
      </c>
      <c r="N340" t="s">
        <v>266</v>
      </c>
      <c r="O340">
        <v>0</v>
      </c>
      <c r="P340">
        <v>34</v>
      </c>
      <c r="Q340">
        <v>1</v>
      </c>
      <c r="R340" t="s">
        <v>267</v>
      </c>
      <c r="S340">
        <v>0</v>
      </c>
      <c r="T340">
        <v>0</v>
      </c>
      <c r="U340">
        <v>0</v>
      </c>
      <c r="V340">
        <v>0</v>
      </c>
      <c r="W340">
        <v>0</v>
      </c>
      <c r="X340">
        <v>1</v>
      </c>
      <c r="Y340">
        <v>0</v>
      </c>
      <c r="Z340">
        <v>0</v>
      </c>
      <c r="AA340" t="s">
        <v>629</v>
      </c>
      <c r="AB340" t="s">
        <v>629</v>
      </c>
      <c r="AC340" t="s">
        <v>268</v>
      </c>
      <c r="AD340">
        <v>27</v>
      </c>
      <c r="AE340">
        <v>1</v>
      </c>
      <c r="AF340" t="s">
        <v>269</v>
      </c>
      <c r="AG340">
        <v>4</v>
      </c>
      <c r="AH340">
        <v>4</v>
      </c>
      <c r="AI340" t="s">
        <v>629</v>
      </c>
      <c r="AJ340" t="s">
        <v>629</v>
      </c>
      <c r="AK340" t="s">
        <v>629</v>
      </c>
      <c r="AL340" t="s">
        <v>629</v>
      </c>
      <c r="AM340" t="s">
        <v>629</v>
      </c>
      <c r="AN340" t="s">
        <v>629</v>
      </c>
      <c r="AO340" t="s">
        <v>629</v>
      </c>
      <c r="AP340">
        <v>200</v>
      </c>
      <c r="AQ340">
        <v>56.895444213086591</v>
      </c>
      <c r="AR340" t="s">
        <v>629</v>
      </c>
      <c r="AS340">
        <v>1</v>
      </c>
      <c r="AT340">
        <v>1</v>
      </c>
      <c r="AU340">
        <v>0</v>
      </c>
      <c r="AV340">
        <v>0</v>
      </c>
      <c r="AW340">
        <v>99</v>
      </c>
      <c r="AX340">
        <v>0</v>
      </c>
      <c r="AY340">
        <v>0</v>
      </c>
      <c r="AZ340">
        <v>0</v>
      </c>
      <c r="BA340">
        <v>0</v>
      </c>
      <c r="BB340">
        <v>0</v>
      </c>
      <c r="BC340">
        <v>0</v>
      </c>
      <c r="BD340">
        <v>0</v>
      </c>
      <c r="BE340">
        <v>0</v>
      </c>
      <c r="BF340">
        <v>0</v>
      </c>
      <c r="BG340" t="s">
        <v>629</v>
      </c>
      <c r="BH340" t="s">
        <v>270</v>
      </c>
      <c r="BI340">
        <v>1</v>
      </c>
      <c r="BJ340">
        <v>4</v>
      </c>
      <c r="BK340">
        <v>0</v>
      </c>
      <c r="BL340">
        <v>0</v>
      </c>
      <c r="BM340">
        <v>2</v>
      </c>
      <c r="BN340">
        <v>0</v>
      </c>
      <c r="BO340" t="s">
        <v>629</v>
      </c>
      <c r="BP340">
        <v>0</v>
      </c>
      <c r="BQ340">
        <v>0</v>
      </c>
      <c r="BR340">
        <v>1</v>
      </c>
      <c r="BS340">
        <v>0</v>
      </c>
      <c r="BT340">
        <v>0</v>
      </c>
      <c r="BU340">
        <v>1</v>
      </c>
      <c r="BV340">
        <v>1</v>
      </c>
      <c r="BW340">
        <v>1</v>
      </c>
      <c r="BX340">
        <v>1</v>
      </c>
      <c r="BY340">
        <v>455000000</v>
      </c>
      <c r="BZ340">
        <v>129437135.58477199</v>
      </c>
      <c r="CA340">
        <v>1</v>
      </c>
      <c r="CB340" t="s">
        <v>629</v>
      </c>
      <c r="CC340">
        <v>455064000</v>
      </c>
      <c r="CD340">
        <v>129455342.12692018</v>
      </c>
      <c r="CE340">
        <v>1</v>
      </c>
      <c r="CF340" t="s">
        <v>629</v>
      </c>
      <c r="CG340">
        <v>0</v>
      </c>
      <c r="CH340" t="s">
        <v>629</v>
      </c>
      <c r="CI340" t="s">
        <v>629</v>
      </c>
      <c r="CJ340" t="s">
        <v>629</v>
      </c>
      <c r="CK340" t="s">
        <v>629</v>
      </c>
      <c r="CL340" t="s">
        <v>629</v>
      </c>
      <c r="CM340">
        <v>1</v>
      </c>
      <c r="CN340">
        <v>455064000</v>
      </c>
      <c r="CO340">
        <v>132353846.18361749</v>
      </c>
      <c r="CP340" t="s">
        <v>629</v>
      </c>
      <c r="CQ340" t="s">
        <v>629</v>
      </c>
      <c r="CR340">
        <v>1</v>
      </c>
      <c r="CS340">
        <v>1</v>
      </c>
      <c r="CT340">
        <v>455064000</v>
      </c>
      <c r="CU340">
        <v>129455342.12692018</v>
      </c>
      <c r="CV340">
        <v>2</v>
      </c>
    </row>
    <row r="341" spans="1:101" ht="15.75" customHeight="1">
      <c r="A341">
        <v>516</v>
      </c>
      <c r="B341" t="s">
        <v>263</v>
      </c>
      <c r="C341" t="s">
        <v>264</v>
      </c>
      <c r="D341">
        <v>5</v>
      </c>
      <c r="E341">
        <v>5</v>
      </c>
      <c r="F341">
        <v>2006</v>
      </c>
      <c r="G341" t="s">
        <v>265</v>
      </c>
      <c r="H341">
        <v>1949</v>
      </c>
      <c r="I341" t="s">
        <v>629</v>
      </c>
      <c r="J341">
        <v>0</v>
      </c>
      <c r="K341" t="s">
        <v>629</v>
      </c>
      <c r="L341">
        <v>2</v>
      </c>
      <c r="M341">
        <v>34</v>
      </c>
      <c r="N341" t="s">
        <v>266</v>
      </c>
      <c r="O341">
        <v>0</v>
      </c>
      <c r="P341">
        <v>34</v>
      </c>
      <c r="Q341">
        <v>1</v>
      </c>
      <c r="R341" t="s">
        <v>267</v>
      </c>
      <c r="S341">
        <v>0</v>
      </c>
      <c r="T341">
        <v>0</v>
      </c>
      <c r="U341">
        <v>0</v>
      </c>
      <c r="V341">
        <v>0</v>
      </c>
      <c r="W341">
        <v>0</v>
      </c>
      <c r="X341">
        <v>1</v>
      </c>
      <c r="Y341">
        <v>0</v>
      </c>
      <c r="Z341">
        <v>0</v>
      </c>
      <c r="AA341" t="s">
        <v>629</v>
      </c>
      <c r="AB341" t="s">
        <v>629</v>
      </c>
      <c r="AC341" t="s">
        <v>268</v>
      </c>
      <c r="AD341">
        <v>27</v>
      </c>
      <c r="AE341">
        <v>1</v>
      </c>
      <c r="AF341" t="s">
        <v>269</v>
      </c>
      <c r="AG341">
        <v>4</v>
      </c>
      <c r="AH341">
        <v>4</v>
      </c>
      <c r="AI341" t="s">
        <v>629</v>
      </c>
      <c r="AJ341" t="s">
        <v>629</v>
      </c>
      <c r="AK341" t="s">
        <v>629</v>
      </c>
      <c r="AL341" t="s">
        <v>629</v>
      </c>
      <c r="AM341" t="s">
        <v>629</v>
      </c>
      <c r="AN341" t="s">
        <v>629</v>
      </c>
      <c r="AO341" t="s">
        <v>629</v>
      </c>
      <c r="AP341">
        <v>370</v>
      </c>
      <c r="AQ341">
        <v>99.283837053817265</v>
      </c>
      <c r="AR341" t="s">
        <v>629</v>
      </c>
      <c r="AS341">
        <v>1</v>
      </c>
      <c r="AT341">
        <v>1</v>
      </c>
      <c r="AU341">
        <v>0</v>
      </c>
      <c r="AV341">
        <v>0</v>
      </c>
      <c r="AW341">
        <v>99</v>
      </c>
      <c r="AX341">
        <v>0</v>
      </c>
      <c r="AY341">
        <v>0</v>
      </c>
      <c r="AZ341">
        <v>0</v>
      </c>
      <c r="BA341">
        <v>0</v>
      </c>
      <c r="BB341">
        <v>0</v>
      </c>
      <c r="BC341">
        <v>0</v>
      </c>
      <c r="BD341">
        <v>0</v>
      </c>
      <c r="BE341">
        <v>0</v>
      </c>
      <c r="BF341">
        <v>0</v>
      </c>
      <c r="BG341" t="s">
        <v>629</v>
      </c>
      <c r="BH341" t="s">
        <v>270</v>
      </c>
      <c r="BI341">
        <v>1</v>
      </c>
      <c r="BJ341">
        <v>4</v>
      </c>
      <c r="BK341">
        <v>0</v>
      </c>
      <c r="BL341">
        <v>0</v>
      </c>
      <c r="BM341">
        <v>2</v>
      </c>
      <c r="BN341">
        <v>0</v>
      </c>
      <c r="BO341" t="s">
        <v>629</v>
      </c>
      <c r="BP341">
        <v>0</v>
      </c>
      <c r="BQ341">
        <v>0</v>
      </c>
      <c r="BR341">
        <v>1</v>
      </c>
      <c r="BS341">
        <v>0</v>
      </c>
      <c r="BT341">
        <v>0</v>
      </c>
      <c r="BU341">
        <v>1</v>
      </c>
      <c r="BV341">
        <v>1</v>
      </c>
      <c r="BW341">
        <v>1</v>
      </c>
      <c r="BX341">
        <v>1</v>
      </c>
      <c r="BY341">
        <v>590000000</v>
      </c>
      <c r="BZ341">
        <v>158317469.89662755</v>
      </c>
      <c r="CA341">
        <v>1</v>
      </c>
      <c r="CB341" t="s">
        <v>629</v>
      </c>
      <c r="CC341">
        <v>589956000</v>
      </c>
      <c r="CD341">
        <v>158305663.17005897</v>
      </c>
      <c r="CE341">
        <v>1</v>
      </c>
      <c r="CF341" t="s">
        <v>629</v>
      </c>
      <c r="CG341">
        <v>0</v>
      </c>
      <c r="CH341" t="s">
        <v>629</v>
      </c>
      <c r="CI341" t="s">
        <v>629</v>
      </c>
      <c r="CJ341" t="s">
        <v>629</v>
      </c>
      <c r="CK341" t="s">
        <v>629</v>
      </c>
      <c r="CL341" t="s">
        <v>629</v>
      </c>
      <c r="CM341">
        <v>1</v>
      </c>
      <c r="CN341">
        <v>589926000</v>
      </c>
      <c r="CO341">
        <v>167820509.11424661</v>
      </c>
      <c r="CP341" t="s">
        <v>629</v>
      </c>
      <c r="CQ341" t="s">
        <v>629</v>
      </c>
      <c r="CR341">
        <v>1</v>
      </c>
      <c r="CS341">
        <v>1</v>
      </c>
      <c r="CT341">
        <v>589956000</v>
      </c>
      <c r="CU341">
        <v>158305663.17005897</v>
      </c>
      <c r="CV341">
        <v>2</v>
      </c>
    </row>
    <row r="342" spans="1:101" ht="15.75" customHeight="1">
      <c r="A342">
        <v>516</v>
      </c>
      <c r="B342" t="s">
        <v>263</v>
      </c>
      <c r="C342" t="s">
        <v>264</v>
      </c>
      <c r="D342">
        <v>5</v>
      </c>
      <c r="E342">
        <v>5</v>
      </c>
      <c r="F342">
        <v>2007</v>
      </c>
      <c r="G342" t="s">
        <v>265</v>
      </c>
      <c r="H342">
        <v>1949</v>
      </c>
      <c r="I342" t="s">
        <v>629</v>
      </c>
      <c r="J342">
        <v>0</v>
      </c>
      <c r="K342" t="s">
        <v>629</v>
      </c>
      <c r="L342">
        <v>2</v>
      </c>
      <c r="M342">
        <v>34</v>
      </c>
      <c r="N342" t="s">
        <v>266</v>
      </c>
      <c r="O342">
        <v>0</v>
      </c>
      <c r="P342">
        <v>34</v>
      </c>
      <c r="Q342">
        <v>1</v>
      </c>
      <c r="R342" t="s">
        <v>267</v>
      </c>
      <c r="S342">
        <v>0</v>
      </c>
      <c r="T342">
        <v>0</v>
      </c>
      <c r="U342">
        <v>0</v>
      </c>
      <c r="V342">
        <v>0</v>
      </c>
      <c r="W342">
        <v>0</v>
      </c>
      <c r="X342">
        <v>1</v>
      </c>
      <c r="Y342">
        <v>0</v>
      </c>
      <c r="Z342">
        <v>0</v>
      </c>
      <c r="AA342" t="s">
        <v>629</v>
      </c>
      <c r="AB342" t="s">
        <v>629</v>
      </c>
      <c r="AC342" t="s">
        <v>268</v>
      </c>
      <c r="AD342">
        <v>27</v>
      </c>
      <c r="AE342">
        <v>1</v>
      </c>
      <c r="AF342" t="s">
        <v>269</v>
      </c>
      <c r="AG342">
        <v>4</v>
      </c>
      <c r="AH342">
        <v>4</v>
      </c>
      <c r="AI342" t="s">
        <v>629</v>
      </c>
      <c r="AJ342" t="s">
        <v>629</v>
      </c>
      <c r="AK342" t="s">
        <v>629</v>
      </c>
      <c r="AL342" t="s">
        <v>629</v>
      </c>
      <c r="AM342" t="s">
        <v>629</v>
      </c>
      <c r="AN342" t="s">
        <v>629</v>
      </c>
      <c r="AO342" t="s">
        <v>629</v>
      </c>
      <c r="AP342">
        <v>370</v>
      </c>
      <c r="AQ342">
        <v>95.339112095878335</v>
      </c>
      <c r="AR342" t="s">
        <v>629</v>
      </c>
      <c r="AS342">
        <v>1</v>
      </c>
      <c r="AT342">
        <v>1</v>
      </c>
      <c r="AU342">
        <v>0</v>
      </c>
      <c r="AV342">
        <v>0</v>
      </c>
      <c r="AW342">
        <v>99</v>
      </c>
      <c r="AX342">
        <v>0</v>
      </c>
      <c r="AY342">
        <v>0</v>
      </c>
      <c r="AZ342">
        <v>0</v>
      </c>
      <c r="BA342">
        <v>0</v>
      </c>
      <c r="BB342">
        <v>0</v>
      </c>
      <c r="BC342">
        <v>0</v>
      </c>
      <c r="BD342">
        <v>0</v>
      </c>
      <c r="BE342">
        <v>0</v>
      </c>
      <c r="BF342">
        <v>0</v>
      </c>
      <c r="BG342" t="s">
        <v>629</v>
      </c>
      <c r="BH342" t="s">
        <v>270</v>
      </c>
      <c r="BI342">
        <v>1</v>
      </c>
      <c r="BJ342">
        <v>4</v>
      </c>
      <c r="BK342">
        <v>0</v>
      </c>
      <c r="BL342">
        <v>0</v>
      </c>
      <c r="BM342">
        <v>2</v>
      </c>
      <c r="BN342">
        <v>0</v>
      </c>
      <c r="BO342" t="s">
        <v>629</v>
      </c>
      <c r="BP342">
        <v>0</v>
      </c>
      <c r="BQ342">
        <v>0</v>
      </c>
      <c r="BR342">
        <v>1</v>
      </c>
      <c r="BS342">
        <v>0</v>
      </c>
      <c r="BT342">
        <v>0</v>
      </c>
      <c r="BU342">
        <v>1</v>
      </c>
      <c r="BV342">
        <v>1</v>
      </c>
      <c r="BW342">
        <v>1</v>
      </c>
      <c r="BX342">
        <v>1</v>
      </c>
      <c r="BY342">
        <v>660000000</v>
      </c>
      <c r="BZ342">
        <v>170064362.11697215</v>
      </c>
      <c r="CA342">
        <v>1</v>
      </c>
      <c r="CB342" t="s">
        <v>629</v>
      </c>
      <c r="CC342">
        <v>659784000</v>
      </c>
      <c r="CD342">
        <v>170008704.68937024</v>
      </c>
      <c r="CE342">
        <v>1</v>
      </c>
      <c r="CF342" t="s">
        <v>629</v>
      </c>
      <c r="CG342">
        <v>0</v>
      </c>
      <c r="CH342" t="s">
        <v>629</v>
      </c>
      <c r="CI342" t="s">
        <v>629</v>
      </c>
      <c r="CJ342" t="s">
        <v>629</v>
      </c>
      <c r="CK342" t="s">
        <v>629</v>
      </c>
      <c r="CL342" t="s">
        <v>629</v>
      </c>
      <c r="CM342">
        <v>1</v>
      </c>
      <c r="CN342">
        <v>659784000</v>
      </c>
      <c r="CO342">
        <v>177042938.23436695</v>
      </c>
      <c r="CP342" t="s">
        <v>629</v>
      </c>
      <c r="CQ342" t="s">
        <v>629</v>
      </c>
      <c r="CR342">
        <v>1</v>
      </c>
      <c r="CS342">
        <v>1</v>
      </c>
      <c r="CT342">
        <v>659784000</v>
      </c>
      <c r="CU342">
        <v>170008704.68937024</v>
      </c>
      <c r="CV342">
        <v>2</v>
      </c>
    </row>
    <row r="343" spans="1:101" ht="15.75" customHeight="1">
      <c r="A343">
        <v>516</v>
      </c>
      <c r="B343" t="s">
        <v>263</v>
      </c>
      <c r="C343" t="s">
        <v>264</v>
      </c>
      <c r="D343">
        <v>5</v>
      </c>
      <c r="E343">
        <v>5</v>
      </c>
      <c r="F343">
        <v>2008</v>
      </c>
      <c r="G343" t="s">
        <v>265</v>
      </c>
      <c r="H343">
        <v>1949</v>
      </c>
      <c r="I343" t="s">
        <v>629</v>
      </c>
      <c r="J343">
        <v>0</v>
      </c>
      <c r="K343" t="s">
        <v>629</v>
      </c>
      <c r="L343">
        <v>2</v>
      </c>
      <c r="M343">
        <v>34</v>
      </c>
      <c r="N343" t="s">
        <v>266</v>
      </c>
      <c r="O343">
        <v>0</v>
      </c>
      <c r="P343">
        <v>34</v>
      </c>
      <c r="Q343">
        <v>1</v>
      </c>
      <c r="R343" t="s">
        <v>267</v>
      </c>
      <c r="S343">
        <v>0</v>
      </c>
      <c r="T343">
        <v>0</v>
      </c>
      <c r="U343">
        <v>0</v>
      </c>
      <c r="V343">
        <v>0</v>
      </c>
      <c r="W343">
        <v>0</v>
      </c>
      <c r="X343">
        <v>1</v>
      </c>
      <c r="Y343">
        <v>0</v>
      </c>
      <c r="Z343">
        <v>0</v>
      </c>
      <c r="AA343">
        <v>574002</v>
      </c>
      <c r="AB343">
        <v>130455</v>
      </c>
      <c r="AC343" t="s">
        <v>268</v>
      </c>
      <c r="AD343">
        <v>27</v>
      </c>
      <c r="AE343">
        <v>1</v>
      </c>
      <c r="AF343" t="s">
        <v>269</v>
      </c>
      <c r="AG343">
        <v>4</v>
      </c>
      <c r="AH343">
        <v>4</v>
      </c>
      <c r="AI343" t="s">
        <v>629</v>
      </c>
      <c r="AJ343" t="s">
        <v>629</v>
      </c>
      <c r="AK343" t="s">
        <v>629</v>
      </c>
      <c r="AL343" t="s">
        <v>629</v>
      </c>
      <c r="AM343" t="s">
        <v>629</v>
      </c>
      <c r="AN343" t="s">
        <v>629</v>
      </c>
      <c r="AO343" t="s">
        <v>629</v>
      </c>
      <c r="AP343">
        <v>450</v>
      </c>
      <c r="AQ343">
        <v>106.59914829481917</v>
      </c>
      <c r="AR343" t="s">
        <v>629</v>
      </c>
      <c r="AS343">
        <v>1</v>
      </c>
      <c r="AT343">
        <v>1</v>
      </c>
      <c r="AU343">
        <v>0</v>
      </c>
      <c r="AV343">
        <v>0</v>
      </c>
      <c r="AW343">
        <v>99</v>
      </c>
      <c r="AX343">
        <v>0</v>
      </c>
      <c r="AY343">
        <v>0</v>
      </c>
      <c r="AZ343">
        <v>0</v>
      </c>
      <c r="BA343">
        <v>0</v>
      </c>
      <c r="BB343">
        <v>0</v>
      </c>
      <c r="BC343">
        <v>0</v>
      </c>
      <c r="BD343">
        <v>0</v>
      </c>
      <c r="BE343">
        <v>0</v>
      </c>
      <c r="BF343">
        <v>0</v>
      </c>
      <c r="BG343" t="s">
        <v>629</v>
      </c>
      <c r="BH343" t="s">
        <v>270</v>
      </c>
      <c r="BI343">
        <v>1</v>
      </c>
      <c r="BJ343">
        <v>4</v>
      </c>
      <c r="BK343">
        <v>0</v>
      </c>
      <c r="BL343">
        <v>0</v>
      </c>
      <c r="BM343">
        <v>2</v>
      </c>
      <c r="BN343">
        <v>0</v>
      </c>
      <c r="BO343" t="s">
        <v>629</v>
      </c>
      <c r="BP343">
        <v>0</v>
      </c>
      <c r="BQ343">
        <v>0</v>
      </c>
      <c r="BR343">
        <v>1</v>
      </c>
      <c r="BS343">
        <v>0</v>
      </c>
      <c r="BT343">
        <v>0</v>
      </c>
      <c r="BU343">
        <v>1</v>
      </c>
      <c r="BV343">
        <v>1</v>
      </c>
      <c r="BW343">
        <v>1</v>
      </c>
      <c r="BX343">
        <v>1</v>
      </c>
      <c r="BY343">
        <v>851000000</v>
      </c>
      <c r="BZ343">
        <v>201590833.77531359</v>
      </c>
      <c r="CA343">
        <v>1</v>
      </c>
      <c r="CB343" t="s">
        <v>629</v>
      </c>
      <c r="CC343">
        <v>851446000</v>
      </c>
      <c r="CD343">
        <v>201696485.37562355</v>
      </c>
      <c r="CE343">
        <v>1</v>
      </c>
      <c r="CF343" t="s">
        <v>629</v>
      </c>
      <c r="CG343">
        <v>0</v>
      </c>
      <c r="CH343" t="s">
        <v>629</v>
      </c>
      <c r="CI343" t="s">
        <v>629</v>
      </c>
      <c r="CJ343" t="s">
        <v>629</v>
      </c>
      <c r="CK343" t="s">
        <v>629</v>
      </c>
      <c r="CL343" t="s">
        <v>629</v>
      </c>
      <c r="CM343">
        <v>1</v>
      </c>
      <c r="CN343">
        <v>851446000</v>
      </c>
      <c r="CO343">
        <v>219394880.10158709</v>
      </c>
      <c r="CP343" t="s">
        <v>629</v>
      </c>
      <c r="CQ343" t="s">
        <v>629</v>
      </c>
      <c r="CR343">
        <v>1</v>
      </c>
      <c r="CS343">
        <v>1</v>
      </c>
      <c r="CT343">
        <v>851446000</v>
      </c>
      <c r="CU343">
        <v>201696485.37562355</v>
      </c>
      <c r="CV343">
        <v>2</v>
      </c>
    </row>
    <row r="344" spans="1:101" ht="15.75" customHeight="1">
      <c r="A344">
        <v>516</v>
      </c>
      <c r="B344" t="s">
        <v>263</v>
      </c>
      <c r="C344" t="s">
        <v>264</v>
      </c>
      <c r="D344">
        <v>5</v>
      </c>
      <c r="E344">
        <v>5</v>
      </c>
      <c r="F344">
        <v>2009</v>
      </c>
      <c r="G344" t="s">
        <v>265</v>
      </c>
      <c r="H344">
        <v>1949</v>
      </c>
      <c r="I344" t="s">
        <v>629</v>
      </c>
      <c r="J344">
        <v>0</v>
      </c>
      <c r="K344" t="s">
        <v>629</v>
      </c>
      <c r="L344">
        <v>2</v>
      </c>
      <c r="M344">
        <v>34</v>
      </c>
      <c r="N344" t="s">
        <v>266</v>
      </c>
      <c r="O344">
        <v>0</v>
      </c>
      <c r="P344">
        <v>34</v>
      </c>
      <c r="Q344">
        <v>1</v>
      </c>
      <c r="R344" t="s">
        <v>267</v>
      </c>
      <c r="S344">
        <v>0</v>
      </c>
      <c r="T344">
        <v>0</v>
      </c>
      <c r="U344">
        <v>0</v>
      </c>
      <c r="V344">
        <v>0</v>
      </c>
      <c r="W344">
        <v>0</v>
      </c>
      <c r="X344">
        <v>1</v>
      </c>
      <c r="Y344">
        <v>0</v>
      </c>
      <c r="Z344">
        <v>0</v>
      </c>
      <c r="AA344" t="s">
        <v>629</v>
      </c>
      <c r="AB344" t="s">
        <v>629</v>
      </c>
      <c r="AC344" t="s">
        <v>268</v>
      </c>
      <c r="AD344">
        <v>27</v>
      </c>
      <c r="AE344">
        <v>1</v>
      </c>
      <c r="AF344" t="s">
        <v>269</v>
      </c>
      <c r="AG344">
        <v>4</v>
      </c>
      <c r="AH344">
        <v>4</v>
      </c>
      <c r="AI344" t="s">
        <v>629</v>
      </c>
      <c r="AJ344" t="s">
        <v>629</v>
      </c>
      <c r="AK344" t="s">
        <v>629</v>
      </c>
      <c r="AL344" t="s">
        <v>629</v>
      </c>
      <c r="AM344" t="s">
        <v>629</v>
      </c>
      <c r="AN344" t="s">
        <v>629</v>
      </c>
      <c r="AO344" t="s">
        <v>629</v>
      </c>
      <c r="AP344">
        <v>450</v>
      </c>
      <c r="AQ344">
        <v>100.41678760382086</v>
      </c>
      <c r="AR344" t="s">
        <v>629</v>
      </c>
      <c r="AS344">
        <v>1</v>
      </c>
      <c r="AT344">
        <v>1</v>
      </c>
      <c r="AU344">
        <v>0</v>
      </c>
      <c r="AV344">
        <v>0</v>
      </c>
      <c r="AW344">
        <v>99</v>
      </c>
      <c r="AX344">
        <v>0</v>
      </c>
      <c r="AY344">
        <v>0</v>
      </c>
      <c r="AZ344">
        <v>0</v>
      </c>
      <c r="BA344">
        <v>0</v>
      </c>
      <c r="BB344">
        <v>0</v>
      </c>
      <c r="BC344">
        <v>0</v>
      </c>
      <c r="BD344">
        <v>0</v>
      </c>
      <c r="BE344">
        <v>0</v>
      </c>
      <c r="BF344">
        <v>0</v>
      </c>
      <c r="BG344" t="s">
        <v>629</v>
      </c>
      <c r="BH344" t="s">
        <v>270</v>
      </c>
      <c r="BI344">
        <v>1</v>
      </c>
      <c r="BJ344">
        <v>4</v>
      </c>
      <c r="BK344">
        <v>0</v>
      </c>
      <c r="BL344">
        <v>0</v>
      </c>
      <c r="BM344">
        <v>2</v>
      </c>
      <c r="BN344">
        <v>0</v>
      </c>
      <c r="BO344" t="s">
        <v>629</v>
      </c>
      <c r="BP344">
        <v>0</v>
      </c>
      <c r="BQ344">
        <v>0</v>
      </c>
      <c r="BR344">
        <v>1</v>
      </c>
      <c r="BS344">
        <v>0</v>
      </c>
      <c r="BT344">
        <v>0</v>
      </c>
      <c r="BU344">
        <v>1</v>
      </c>
      <c r="BV344">
        <v>1</v>
      </c>
      <c r="BW344">
        <v>1</v>
      </c>
      <c r="BX344">
        <v>1</v>
      </c>
      <c r="BY344">
        <v>880000000</v>
      </c>
      <c r="BZ344">
        <v>196370606.86969411</v>
      </c>
      <c r="CA344">
        <v>1</v>
      </c>
      <c r="CB344" t="s">
        <v>629</v>
      </c>
      <c r="CC344">
        <v>880000000</v>
      </c>
      <c r="CD344">
        <v>196370606.86969411</v>
      </c>
      <c r="CE344">
        <v>1</v>
      </c>
      <c r="CF344" t="s">
        <v>629</v>
      </c>
      <c r="CG344">
        <v>0</v>
      </c>
      <c r="CH344" t="s">
        <v>629</v>
      </c>
      <c r="CI344" t="s">
        <v>629</v>
      </c>
      <c r="CJ344" t="s">
        <v>629</v>
      </c>
      <c r="CK344" t="s">
        <v>629</v>
      </c>
      <c r="CL344" t="s">
        <v>629</v>
      </c>
      <c r="CM344">
        <v>1</v>
      </c>
      <c r="CN344">
        <v>880000000</v>
      </c>
      <c r="CO344">
        <v>208460556.66542414</v>
      </c>
      <c r="CP344" t="s">
        <v>629</v>
      </c>
      <c r="CQ344" t="s">
        <v>629</v>
      </c>
      <c r="CR344">
        <v>1</v>
      </c>
      <c r="CS344">
        <v>1</v>
      </c>
      <c r="CT344">
        <v>880000000</v>
      </c>
      <c r="CU344">
        <v>196370606.86969411</v>
      </c>
      <c r="CV344">
        <v>2</v>
      </c>
    </row>
    <row r="345" spans="1:101" ht="15.75" customHeight="1">
      <c r="A345">
        <v>516</v>
      </c>
      <c r="B345" t="s">
        <v>263</v>
      </c>
      <c r="C345" t="s">
        <v>264</v>
      </c>
      <c r="D345">
        <v>5</v>
      </c>
      <c r="E345">
        <v>5</v>
      </c>
      <c r="F345">
        <v>2010</v>
      </c>
      <c r="G345" t="s">
        <v>265</v>
      </c>
      <c r="H345">
        <v>1949</v>
      </c>
      <c r="I345" t="s">
        <v>629</v>
      </c>
      <c r="J345">
        <v>0</v>
      </c>
      <c r="K345" t="s">
        <v>629</v>
      </c>
      <c r="L345">
        <v>2</v>
      </c>
      <c r="M345">
        <v>34</v>
      </c>
      <c r="N345" t="s">
        <v>266</v>
      </c>
      <c r="O345">
        <v>0</v>
      </c>
      <c r="P345">
        <v>34</v>
      </c>
      <c r="Q345">
        <v>1</v>
      </c>
      <c r="R345" t="s">
        <v>267</v>
      </c>
      <c r="S345">
        <v>0</v>
      </c>
      <c r="T345">
        <v>0</v>
      </c>
      <c r="U345">
        <v>0</v>
      </c>
      <c r="V345">
        <v>0</v>
      </c>
      <c r="W345">
        <v>0</v>
      </c>
      <c r="X345">
        <v>1</v>
      </c>
      <c r="Y345">
        <v>0</v>
      </c>
      <c r="Z345">
        <v>0</v>
      </c>
      <c r="AA345" t="s">
        <v>629</v>
      </c>
      <c r="AB345" t="s">
        <v>629</v>
      </c>
      <c r="AC345" t="s">
        <v>268</v>
      </c>
      <c r="AD345">
        <v>27</v>
      </c>
      <c r="AE345">
        <v>1</v>
      </c>
      <c r="AF345" t="s">
        <v>269</v>
      </c>
      <c r="AG345">
        <v>4</v>
      </c>
      <c r="AH345">
        <v>4</v>
      </c>
      <c r="AI345" t="s">
        <v>629</v>
      </c>
      <c r="AJ345" t="s">
        <v>629</v>
      </c>
      <c r="AK345" t="s">
        <v>629</v>
      </c>
      <c r="AL345" t="s">
        <v>629</v>
      </c>
      <c r="AM345" t="s">
        <v>629</v>
      </c>
      <c r="AN345" t="s">
        <v>629</v>
      </c>
      <c r="AO345" t="s">
        <v>629</v>
      </c>
      <c r="AP345">
        <v>450</v>
      </c>
      <c r="AQ345">
        <v>98.14519451120465</v>
      </c>
      <c r="AR345" t="s">
        <v>629</v>
      </c>
      <c r="AS345">
        <v>1</v>
      </c>
      <c r="AT345">
        <v>1</v>
      </c>
      <c r="AU345">
        <v>0</v>
      </c>
      <c r="AV345">
        <v>0</v>
      </c>
      <c r="AW345">
        <v>99</v>
      </c>
      <c r="AX345">
        <v>0</v>
      </c>
      <c r="AY345">
        <v>0</v>
      </c>
      <c r="AZ345">
        <v>0</v>
      </c>
      <c r="BA345">
        <v>0</v>
      </c>
      <c r="BB345">
        <v>0</v>
      </c>
      <c r="BC345">
        <v>0</v>
      </c>
      <c r="BD345">
        <v>0</v>
      </c>
      <c r="BE345">
        <v>0</v>
      </c>
      <c r="BF345">
        <v>0</v>
      </c>
      <c r="BG345" t="s">
        <v>629</v>
      </c>
      <c r="BH345" t="s">
        <v>270</v>
      </c>
      <c r="BI345">
        <v>1</v>
      </c>
      <c r="BJ345">
        <v>4</v>
      </c>
      <c r="BK345">
        <v>0</v>
      </c>
      <c r="BL345">
        <v>0</v>
      </c>
      <c r="BM345">
        <v>2</v>
      </c>
      <c r="BN345">
        <v>0</v>
      </c>
      <c r="BO345" t="s">
        <v>629</v>
      </c>
      <c r="BP345">
        <v>0</v>
      </c>
      <c r="BQ345">
        <v>0</v>
      </c>
      <c r="BR345">
        <v>1</v>
      </c>
      <c r="BS345">
        <v>0</v>
      </c>
      <c r="BT345">
        <v>0</v>
      </c>
      <c r="BU345">
        <v>1</v>
      </c>
      <c r="BV345">
        <v>1</v>
      </c>
      <c r="BW345">
        <v>1</v>
      </c>
      <c r="BX345">
        <v>1</v>
      </c>
      <c r="BY345">
        <v>940590000</v>
      </c>
      <c r="BZ345">
        <v>205143085.56731996</v>
      </c>
      <c r="CA345">
        <v>1</v>
      </c>
      <c r="CB345" t="s">
        <v>629</v>
      </c>
      <c r="CC345" t="s">
        <v>629</v>
      </c>
      <c r="CD345" t="s">
        <v>629</v>
      </c>
      <c r="CE345" t="s">
        <v>629</v>
      </c>
      <c r="CF345" t="s">
        <v>629</v>
      </c>
      <c r="CG345">
        <v>0</v>
      </c>
      <c r="CH345" t="s">
        <v>629</v>
      </c>
      <c r="CI345" t="s">
        <v>629</v>
      </c>
      <c r="CJ345" t="s">
        <v>629</v>
      </c>
      <c r="CK345" t="s">
        <v>629</v>
      </c>
      <c r="CL345" t="s">
        <v>629</v>
      </c>
      <c r="CM345">
        <v>1</v>
      </c>
      <c r="CN345" t="s">
        <v>629</v>
      </c>
      <c r="CO345" t="s">
        <v>629</v>
      </c>
      <c r="CP345" t="s">
        <v>629</v>
      </c>
      <c r="CQ345" t="s">
        <v>629</v>
      </c>
      <c r="CR345">
        <v>1</v>
      </c>
      <c r="CS345">
        <v>1</v>
      </c>
      <c r="CT345">
        <v>940590000</v>
      </c>
      <c r="CU345">
        <v>205143085.56731996</v>
      </c>
      <c r="CV345">
        <v>2</v>
      </c>
    </row>
    <row r="346" spans="1:101" ht="15.75" customHeight="1">
      <c r="A346">
        <v>516</v>
      </c>
      <c r="B346" t="s">
        <v>263</v>
      </c>
      <c r="C346" t="s">
        <v>264</v>
      </c>
      <c r="D346">
        <v>5</v>
      </c>
      <c r="E346">
        <v>5</v>
      </c>
      <c r="F346">
        <v>2011</v>
      </c>
      <c r="G346" t="s">
        <v>265</v>
      </c>
      <c r="H346">
        <v>1949</v>
      </c>
      <c r="I346" t="s">
        <v>629</v>
      </c>
      <c r="J346">
        <v>0</v>
      </c>
      <c r="K346" t="s">
        <v>629</v>
      </c>
      <c r="L346">
        <v>2</v>
      </c>
      <c r="M346">
        <v>34</v>
      </c>
      <c r="N346" t="s">
        <v>266</v>
      </c>
      <c r="O346">
        <v>0</v>
      </c>
      <c r="P346">
        <v>34</v>
      </c>
      <c r="Q346">
        <v>1</v>
      </c>
      <c r="R346" t="s">
        <v>267</v>
      </c>
      <c r="S346">
        <v>0</v>
      </c>
      <c r="T346">
        <v>0</v>
      </c>
      <c r="U346">
        <v>0</v>
      </c>
      <c r="V346">
        <v>0</v>
      </c>
      <c r="W346">
        <v>0</v>
      </c>
      <c r="X346">
        <v>1</v>
      </c>
      <c r="Y346">
        <v>0</v>
      </c>
      <c r="Z346">
        <v>0</v>
      </c>
      <c r="AA346">
        <v>605844</v>
      </c>
      <c r="AB346">
        <v>137692</v>
      </c>
      <c r="AC346" t="s">
        <v>268</v>
      </c>
      <c r="AD346">
        <v>27</v>
      </c>
      <c r="AE346">
        <v>1</v>
      </c>
      <c r="AF346" t="s">
        <v>269</v>
      </c>
      <c r="AG346">
        <v>4</v>
      </c>
      <c r="AH346">
        <v>4</v>
      </c>
      <c r="AI346" t="s">
        <v>629</v>
      </c>
      <c r="AJ346" t="s">
        <v>629</v>
      </c>
      <c r="AK346" t="s">
        <v>629</v>
      </c>
      <c r="AL346" t="s">
        <v>629</v>
      </c>
      <c r="AM346" t="s">
        <v>629</v>
      </c>
      <c r="AN346" t="s">
        <v>629</v>
      </c>
      <c r="AO346" t="s">
        <v>629</v>
      </c>
      <c r="AP346">
        <v>450</v>
      </c>
      <c r="AQ346">
        <v>96.499653185875644</v>
      </c>
      <c r="AR346" t="s">
        <v>629</v>
      </c>
      <c r="AS346">
        <v>1</v>
      </c>
      <c r="AT346">
        <v>1</v>
      </c>
      <c r="AU346">
        <v>0</v>
      </c>
      <c r="AV346">
        <v>0</v>
      </c>
      <c r="AW346">
        <v>99</v>
      </c>
      <c r="AX346">
        <v>0</v>
      </c>
      <c r="AY346">
        <v>0</v>
      </c>
      <c r="AZ346">
        <v>0</v>
      </c>
      <c r="BA346">
        <v>0</v>
      </c>
      <c r="BB346">
        <v>0</v>
      </c>
      <c r="BC346">
        <v>0</v>
      </c>
      <c r="BD346">
        <v>0</v>
      </c>
      <c r="BE346">
        <v>0</v>
      </c>
      <c r="BF346">
        <v>0</v>
      </c>
      <c r="BG346" t="s">
        <v>629</v>
      </c>
      <c r="BH346" t="s">
        <v>270</v>
      </c>
      <c r="BI346">
        <v>1</v>
      </c>
      <c r="BJ346">
        <v>4</v>
      </c>
      <c r="BK346">
        <v>0</v>
      </c>
      <c r="BL346">
        <v>0</v>
      </c>
      <c r="BM346">
        <v>2</v>
      </c>
      <c r="BN346">
        <v>0</v>
      </c>
      <c r="BO346" t="s">
        <v>629</v>
      </c>
      <c r="BP346">
        <v>0</v>
      </c>
      <c r="BQ346">
        <v>0</v>
      </c>
      <c r="BR346">
        <v>1</v>
      </c>
      <c r="BS346">
        <v>0</v>
      </c>
      <c r="BT346">
        <v>0</v>
      </c>
      <c r="BU346">
        <v>1</v>
      </c>
      <c r="BV346">
        <v>1</v>
      </c>
      <c r="BW346">
        <v>1</v>
      </c>
      <c r="BX346">
        <v>1</v>
      </c>
      <c r="BY346" t="s">
        <v>629</v>
      </c>
      <c r="BZ346" t="s">
        <v>629</v>
      </c>
      <c r="CA346">
        <v>1</v>
      </c>
      <c r="CB346" t="s">
        <v>629</v>
      </c>
      <c r="CC346">
        <v>951000000</v>
      </c>
      <c r="CD346">
        <v>203935933.7328172</v>
      </c>
      <c r="CE346">
        <v>1</v>
      </c>
      <c r="CF346" t="s">
        <v>629</v>
      </c>
      <c r="CG346">
        <v>0</v>
      </c>
      <c r="CH346" t="s">
        <v>629</v>
      </c>
      <c r="CI346" t="s">
        <v>629</v>
      </c>
      <c r="CJ346" t="s">
        <v>629</v>
      </c>
      <c r="CK346" t="s">
        <v>629</v>
      </c>
      <c r="CL346" t="s">
        <v>629</v>
      </c>
      <c r="CM346">
        <v>1</v>
      </c>
      <c r="CN346">
        <v>951000000</v>
      </c>
      <c r="CO346">
        <v>207413511.06701249</v>
      </c>
      <c r="CP346" t="s">
        <v>629</v>
      </c>
      <c r="CQ346" t="s">
        <v>629</v>
      </c>
      <c r="CR346">
        <v>1</v>
      </c>
      <c r="CS346">
        <v>1</v>
      </c>
      <c r="CT346">
        <v>951000000</v>
      </c>
      <c r="CU346">
        <v>203935933.7328172</v>
      </c>
      <c r="CV346">
        <v>2</v>
      </c>
    </row>
    <row r="347" spans="1:101" ht="15.75" customHeight="1">
      <c r="A347">
        <v>516</v>
      </c>
      <c r="B347" t="s">
        <v>263</v>
      </c>
      <c r="C347" t="s">
        <v>264</v>
      </c>
      <c r="D347">
        <v>5</v>
      </c>
      <c r="E347">
        <v>5</v>
      </c>
      <c r="F347">
        <v>2012</v>
      </c>
      <c r="G347" t="s">
        <v>265</v>
      </c>
      <c r="H347">
        <v>1949</v>
      </c>
      <c r="I347" t="s">
        <v>629</v>
      </c>
      <c r="J347">
        <v>0</v>
      </c>
      <c r="K347" t="s">
        <v>629</v>
      </c>
      <c r="L347">
        <v>2</v>
      </c>
      <c r="M347">
        <v>34</v>
      </c>
      <c r="N347" t="s">
        <v>266</v>
      </c>
      <c r="O347">
        <v>0</v>
      </c>
      <c r="P347">
        <v>34</v>
      </c>
      <c r="Q347">
        <v>1</v>
      </c>
      <c r="R347" t="s">
        <v>267</v>
      </c>
      <c r="S347">
        <v>0</v>
      </c>
      <c r="T347">
        <v>0</v>
      </c>
      <c r="U347">
        <v>0</v>
      </c>
      <c r="V347">
        <v>0</v>
      </c>
      <c r="W347">
        <v>0</v>
      </c>
      <c r="X347">
        <v>1</v>
      </c>
      <c r="Y347">
        <v>0</v>
      </c>
      <c r="Z347">
        <v>0</v>
      </c>
      <c r="AA347">
        <v>618494</v>
      </c>
      <c r="AB347">
        <v>140567</v>
      </c>
      <c r="AC347" t="s">
        <v>268</v>
      </c>
      <c r="AD347">
        <v>27</v>
      </c>
      <c r="AE347">
        <v>1</v>
      </c>
      <c r="AF347" t="s">
        <v>269</v>
      </c>
      <c r="AG347">
        <v>4</v>
      </c>
      <c r="AH347">
        <v>4</v>
      </c>
      <c r="AI347" t="s">
        <v>629</v>
      </c>
      <c r="AJ347" t="s">
        <v>629</v>
      </c>
      <c r="AK347" t="s">
        <v>629</v>
      </c>
      <c r="AL347" t="s">
        <v>629</v>
      </c>
      <c r="AM347" t="s">
        <v>629</v>
      </c>
      <c r="AN347" t="s">
        <v>629</v>
      </c>
      <c r="AO347" t="s">
        <v>629</v>
      </c>
      <c r="AP347">
        <v>550</v>
      </c>
      <c r="AQ347">
        <v>106.40912189631295</v>
      </c>
      <c r="AR347" t="s">
        <v>629</v>
      </c>
      <c r="AS347">
        <v>1</v>
      </c>
      <c r="AT347">
        <v>1</v>
      </c>
      <c r="AU347">
        <v>0</v>
      </c>
      <c r="AV347">
        <v>0</v>
      </c>
      <c r="AW347">
        <v>99</v>
      </c>
      <c r="AX347">
        <v>0</v>
      </c>
      <c r="AY347">
        <v>0</v>
      </c>
      <c r="AZ347">
        <v>0</v>
      </c>
      <c r="BA347">
        <v>0</v>
      </c>
      <c r="BB347">
        <v>0</v>
      </c>
      <c r="BC347">
        <v>0</v>
      </c>
      <c r="BD347">
        <v>0</v>
      </c>
      <c r="BE347">
        <v>0</v>
      </c>
      <c r="BF347">
        <v>0</v>
      </c>
      <c r="BG347" t="s">
        <v>629</v>
      </c>
      <c r="BH347" t="s">
        <v>270</v>
      </c>
      <c r="BI347">
        <v>1</v>
      </c>
      <c r="BJ347">
        <v>4</v>
      </c>
      <c r="BK347">
        <v>0</v>
      </c>
      <c r="BL347">
        <v>0</v>
      </c>
      <c r="BM347">
        <v>2</v>
      </c>
      <c r="BN347">
        <v>0</v>
      </c>
      <c r="BO347" t="s">
        <v>629</v>
      </c>
      <c r="BP347">
        <v>0</v>
      </c>
      <c r="BQ347">
        <v>0</v>
      </c>
      <c r="BR347">
        <v>1</v>
      </c>
      <c r="BS347">
        <v>0</v>
      </c>
      <c r="BT347">
        <v>0</v>
      </c>
      <c r="BU347">
        <v>1</v>
      </c>
      <c r="BV347">
        <v>1</v>
      </c>
      <c r="BW347">
        <v>1</v>
      </c>
      <c r="BX347">
        <v>1</v>
      </c>
      <c r="BY347" t="s">
        <v>629</v>
      </c>
      <c r="BZ347" t="s">
        <v>629</v>
      </c>
      <c r="CA347">
        <v>1</v>
      </c>
      <c r="CB347" t="s">
        <v>629</v>
      </c>
      <c r="CC347">
        <v>960000000</v>
      </c>
      <c r="CD347">
        <v>185732285.49174625</v>
      </c>
      <c r="CE347">
        <v>1</v>
      </c>
      <c r="CF347" t="s">
        <v>629</v>
      </c>
      <c r="CG347">
        <v>0</v>
      </c>
      <c r="CH347" t="s">
        <v>629</v>
      </c>
      <c r="CI347" t="s">
        <v>629</v>
      </c>
      <c r="CJ347" t="s">
        <v>629</v>
      </c>
      <c r="CK347" t="s">
        <v>629</v>
      </c>
      <c r="CL347" t="s">
        <v>629</v>
      </c>
      <c r="CM347">
        <v>1</v>
      </c>
      <c r="CN347">
        <v>960000000</v>
      </c>
      <c r="CO347">
        <v>205865926.79653472</v>
      </c>
      <c r="CP347" t="s">
        <v>629</v>
      </c>
      <c r="CQ347" t="s">
        <v>629</v>
      </c>
      <c r="CR347">
        <v>1</v>
      </c>
      <c r="CS347">
        <v>1</v>
      </c>
      <c r="CT347">
        <v>960000000</v>
      </c>
      <c r="CU347">
        <v>185732285.49174625</v>
      </c>
      <c r="CV347">
        <v>2</v>
      </c>
    </row>
    <row r="348" spans="1:101" ht="15.75" customHeight="1">
      <c r="A348">
        <v>516</v>
      </c>
      <c r="B348" t="s">
        <v>263</v>
      </c>
      <c r="C348" t="s">
        <v>264</v>
      </c>
      <c r="D348">
        <v>5</v>
      </c>
      <c r="E348">
        <v>5</v>
      </c>
      <c r="F348">
        <v>2013</v>
      </c>
      <c r="G348" t="s">
        <v>265</v>
      </c>
      <c r="H348">
        <v>1949</v>
      </c>
      <c r="I348" t="s">
        <v>629</v>
      </c>
      <c r="J348">
        <v>0</v>
      </c>
      <c r="K348" t="s">
        <v>629</v>
      </c>
      <c r="L348">
        <v>2</v>
      </c>
      <c r="M348">
        <v>34</v>
      </c>
      <c r="N348" t="s">
        <v>266</v>
      </c>
      <c r="O348">
        <v>0</v>
      </c>
      <c r="P348">
        <v>34</v>
      </c>
      <c r="Q348">
        <v>1</v>
      </c>
      <c r="R348" t="s">
        <v>267</v>
      </c>
      <c r="S348">
        <v>0</v>
      </c>
      <c r="T348">
        <v>0</v>
      </c>
      <c r="U348">
        <v>0</v>
      </c>
      <c r="V348">
        <v>0</v>
      </c>
      <c r="W348">
        <v>0</v>
      </c>
      <c r="X348">
        <v>1</v>
      </c>
      <c r="Y348">
        <v>0</v>
      </c>
      <c r="Z348">
        <v>0</v>
      </c>
      <c r="AA348">
        <v>629230</v>
      </c>
      <c r="AB348">
        <v>143007</v>
      </c>
      <c r="AC348" t="s">
        <v>268</v>
      </c>
      <c r="AD348">
        <v>27</v>
      </c>
      <c r="AE348">
        <v>1</v>
      </c>
      <c r="AF348" t="s">
        <v>269</v>
      </c>
      <c r="AG348">
        <v>4</v>
      </c>
      <c r="AH348">
        <v>4</v>
      </c>
      <c r="AI348" t="s">
        <v>629</v>
      </c>
      <c r="AJ348" t="s">
        <v>629</v>
      </c>
      <c r="AK348" t="s">
        <v>629</v>
      </c>
      <c r="AL348" t="s">
        <v>629</v>
      </c>
      <c r="AM348" t="s">
        <v>629</v>
      </c>
      <c r="AN348" t="s">
        <v>629</v>
      </c>
      <c r="AO348" t="s">
        <v>629</v>
      </c>
      <c r="AP348">
        <v>600</v>
      </c>
      <c r="AQ348">
        <v>108.49885262915677</v>
      </c>
      <c r="AR348" t="s">
        <v>629</v>
      </c>
      <c r="AS348">
        <v>1</v>
      </c>
      <c r="AT348">
        <v>1</v>
      </c>
      <c r="AU348">
        <v>0</v>
      </c>
      <c r="AV348">
        <v>0</v>
      </c>
      <c r="AW348">
        <v>99</v>
      </c>
      <c r="AX348">
        <v>0</v>
      </c>
      <c r="AY348">
        <v>0</v>
      </c>
      <c r="AZ348">
        <v>0</v>
      </c>
      <c r="BA348">
        <v>0</v>
      </c>
      <c r="BB348">
        <v>0</v>
      </c>
      <c r="BC348">
        <v>0</v>
      </c>
      <c r="BD348">
        <v>0</v>
      </c>
      <c r="BE348">
        <v>0</v>
      </c>
      <c r="BF348">
        <v>0</v>
      </c>
      <c r="BG348" t="s">
        <v>629</v>
      </c>
      <c r="BH348" t="s">
        <v>270</v>
      </c>
      <c r="BI348">
        <v>1</v>
      </c>
      <c r="BJ348">
        <v>4</v>
      </c>
      <c r="BK348">
        <v>0</v>
      </c>
      <c r="BL348">
        <v>0</v>
      </c>
      <c r="BM348">
        <v>2</v>
      </c>
      <c r="BN348">
        <v>0</v>
      </c>
      <c r="BO348" t="s">
        <v>629</v>
      </c>
      <c r="BP348">
        <v>0</v>
      </c>
      <c r="BQ348">
        <v>0</v>
      </c>
      <c r="BR348">
        <v>1</v>
      </c>
      <c r="BS348">
        <v>0</v>
      </c>
      <c r="BT348">
        <v>0</v>
      </c>
      <c r="BU348">
        <v>1</v>
      </c>
      <c r="BV348">
        <v>1</v>
      </c>
      <c r="BW348">
        <v>1</v>
      </c>
      <c r="BX348">
        <v>1</v>
      </c>
      <c r="BY348" t="s">
        <v>629</v>
      </c>
      <c r="BZ348" t="s">
        <v>629</v>
      </c>
      <c r="CA348">
        <v>1</v>
      </c>
      <c r="CB348" t="s">
        <v>629</v>
      </c>
      <c r="CC348" t="s">
        <v>629</v>
      </c>
      <c r="CD348" t="s">
        <v>629</v>
      </c>
      <c r="CE348" t="s">
        <v>629</v>
      </c>
      <c r="CF348" t="s">
        <v>629</v>
      </c>
      <c r="CG348">
        <v>0</v>
      </c>
      <c r="CH348" t="s">
        <v>629</v>
      </c>
      <c r="CI348" t="s">
        <v>629</v>
      </c>
      <c r="CJ348" t="s">
        <v>629</v>
      </c>
      <c r="CK348" t="s">
        <v>629</v>
      </c>
      <c r="CL348" t="s">
        <v>629</v>
      </c>
      <c r="CM348">
        <v>1</v>
      </c>
      <c r="CN348" t="s">
        <v>629</v>
      </c>
      <c r="CO348" t="s">
        <v>629</v>
      </c>
      <c r="CP348" t="s">
        <v>629</v>
      </c>
      <c r="CQ348" t="s">
        <v>629</v>
      </c>
      <c r="CR348">
        <v>1</v>
      </c>
      <c r="CS348">
        <v>1</v>
      </c>
      <c r="CT348" t="s">
        <v>629</v>
      </c>
      <c r="CU348" t="s">
        <v>629</v>
      </c>
      <c r="CV348" t="s">
        <v>629</v>
      </c>
    </row>
    <row r="349" spans="1:101" ht="15.75" customHeight="1">
      <c r="A349">
        <v>516</v>
      </c>
      <c r="B349" t="s">
        <v>263</v>
      </c>
      <c r="C349" t="s">
        <v>264</v>
      </c>
      <c r="D349">
        <v>5</v>
      </c>
      <c r="E349">
        <v>5</v>
      </c>
      <c r="F349">
        <v>2014</v>
      </c>
      <c r="G349" t="s">
        <v>265</v>
      </c>
      <c r="H349">
        <v>1949</v>
      </c>
      <c r="I349" t="s">
        <v>629</v>
      </c>
      <c r="J349">
        <v>0</v>
      </c>
      <c r="K349" t="s">
        <v>629</v>
      </c>
      <c r="L349">
        <v>2</v>
      </c>
      <c r="M349">
        <v>34</v>
      </c>
      <c r="N349" t="s">
        <v>266</v>
      </c>
      <c r="O349">
        <v>0</v>
      </c>
      <c r="P349">
        <v>34</v>
      </c>
      <c r="Q349">
        <v>1</v>
      </c>
      <c r="R349" t="s">
        <v>267</v>
      </c>
      <c r="S349">
        <v>0</v>
      </c>
      <c r="T349">
        <v>0</v>
      </c>
      <c r="U349">
        <v>0</v>
      </c>
      <c r="V349">
        <v>0</v>
      </c>
      <c r="W349">
        <v>0</v>
      </c>
      <c r="X349">
        <v>1</v>
      </c>
      <c r="Y349">
        <v>0</v>
      </c>
      <c r="Z349">
        <v>0</v>
      </c>
      <c r="AA349" t="s">
        <v>629</v>
      </c>
      <c r="AB349" t="s">
        <v>629</v>
      </c>
      <c r="AC349" t="s">
        <v>268</v>
      </c>
      <c r="AD349">
        <v>27</v>
      </c>
      <c r="AE349">
        <v>1</v>
      </c>
      <c r="AF349" t="s">
        <v>269</v>
      </c>
      <c r="AG349">
        <v>4</v>
      </c>
      <c r="AH349">
        <v>4</v>
      </c>
      <c r="AI349" t="s">
        <v>629</v>
      </c>
      <c r="AJ349" t="s">
        <v>629</v>
      </c>
      <c r="AK349" t="s">
        <v>629</v>
      </c>
      <c r="AL349" t="s">
        <v>629</v>
      </c>
      <c r="AM349" t="s">
        <v>629</v>
      </c>
      <c r="AN349" t="s">
        <v>629</v>
      </c>
      <c r="AO349" t="s">
        <v>629</v>
      </c>
      <c r="AP349">
        <v>600</v>
      </c>
      <c r="AQ349">
        <v>103.45604545452362</v>
      </c>
      <c r="AR349" t="s">
        <v>629</v>
      </c>
      <c r="AS349">
        <v>1</v>
      </c>
      <c r="AT349">
        <v>1</v>
      </c>
      <c r="AU349">
        <v>0</v>
      </c>
      <c r="AV349">
        <v>0</v>
      </c>
      <c r="AW349">
        <v>99</v>
      </c>
      <c r="AX349">
        <v>0</v>
      </c>
      <c r="AY349">
        <v>0</v>
      </c>
      <c r="AZ349">
        <v>0</v>
      </c>
      <c r="BA349">
        <v>0</v>
      </c>
      <c r="BB349">
        <v>0</v>
      </c>
      <c r="BC349">
        <v>0</v>
      </c>
      <c r="BD349">
        <v>0</v>
      </c>
      <c r="BE349">
        <v>0</v>
      </c>
      <c r="BF349">
        <v>0</v>
      </c>
      <c r="BG349" t="s">
        <v>629</v>
      </c>
      <c r="BH349" t="s">
        <v>270</v>
      </c>
      <c r="BI349">
        <v>1</v>
      </c>
      <c r="BJ349">
        <v>4</v>
      </c>
      <c r="BK349">
        <v>0</v>
      </c>
      <c r="BL349">
        <v>0</v>
      </c>
      <c r="BM349">
        <v>2</v>
      </c>
      <c r="BN349">
        <v>0</v>
      </c>
      <c r="BO349" t="s">
        <v>629</v>
      </c>
      <c r="BP349">
        <v>0</v>
      </c>
      <c r="BQ349">
        <v>0</v>
      </c>
      <c r="BR349">
        <v>1</v>
      </c>
      <c r="BS349">
        <v>0</v>
      </c>
      <c r="BT349">
        <v>0</v>
      </c>
      <c r="BU349">
        <v>1</v>
      </c>
      <c r="BV349">
        <v>1</v>
      </c>
      <c r="BW349">
        <v>1</v>
      </c>
      <c r="BX349">
        <v>1</v>
      </c>
      <c r="BY349" t="s">
        <v>629</v>
      </c>
      <c r="BZ349" t="s">
        <v>629</v>
      </c>
      <c r="CA349">
        <v>1</v>
      </c>
      <c r="CB349" t="s">
        <v>629</v>
      </c>
      <c r="CC349" t="s">
        <v>629</v>
      </c>
      <c r="CD349" t="s">
        <v>629</v>
      </c>
      <c r="CE349" t="s">
        <v>629</v>
      </c>
      <c r="CF349" t="s">
        <v>629</v>
      </c>
      <c r="CG349">
        <v>0</v>
      </c>
      <c r="CH349" t="s">
        <v>629</v>
      </c>
      <c r="CI349" t="s">
        <v>629</v>
      </c>
      <c r="CJ349" t="s">
        <v>629</v>
      </c>
      <c r="CK349" t="s">
        <v>629</v>
      </c>
      <c r="CL349" t="s">
        <v>629</v>
      </c>
      <c r="CM349">
        <v>1</v>
      </c>
      <c r="CN349" t="s">
        <v>629</v>
      </c>
      <c r="CO349" t="s">
        <v>629</v>
      </c>
      <c r="CP349" t="s">
        <v>629</v>
      </c>
      <c r="CQ349" t="s">
        <v>629</v>
      </c>
      <c r="CR349">
        <v>1</v>
      </c>
      <c r="CS349">
        <v>1</v>
      </c>
      <c r="CT349" t="s">
        <v>629</v>
      </c>
      <c r="CU349" t="s">
        <v>629</v>
      </c>
      <c r="CV349" t="s">
        <v>629</v>
      </c>
    </row>
    <row r="350" spans="1:101" ht="15.75" customHeight="1">
      <c r="A350">
        <v>516</v>
      </c>
      <c r="B350" t="s">
        <v>263</v>
      </c>
      <c r="C350" t="s">
        <v>264</v>
      </c>
      <c r="D350">
        <v>5</v>
      </c>
      <c r="E350">
        <v>5</v>
      </c>
      <c r="F350">
        <v>2015</v>
      </c>
      <c r="G350" t="s">
        <v>265</v>
      </c>
      <c r="H350">
        <v>1949</v>
      </c>
      <c r="I350" t="s">
        <v>629</v>
      </c>
      <c r="J350">
        <v>0</v>
      </c>
      <c r="K350" t="s">
        <v>629</v>
      </c>
      <c r="L350">
        <v>2</v>
      </c>
      <c r="M350">
        <v>34</v>
      </c>
      <c r="N350" t="s">
        <v>266</v>
      </c>
      <c r="O350">
        <v>0</v>
      </c>
      <c r="P350">
        <v>34</v>
      </c>
      <c r="Q350">
        <v>1</v>
      </c>
      <c r="R350" t="s">
        <v>267</v>
      </c>
      <c r="S350">
        <v>0</v>
      </c>
      <c r="T350">
        <v>0</v>
      </c>
      <c r="U350">
        <v>0</v>
      </c>
      <c r="V350">
        <v>0</v>
      </c>
      <c r="W350">
        <v>0</v>
      </c>
      <c r="X350">
        <v>1</v>
      </c>
      <c r="Y350">
        <v>0</v>
      </c>
      <c r="Z350">
        <v>0</v>
      </c>
      <c r="AA350" t="s">
        <v>629</v>
      </c>
      <c r="AB350" t="s">
        <v>629</v>
      </c>
      <c r="AC350" t="s">
        <v>268</v>
      </c>
      <c r="AD350">
        <v>27</v>
      </c>
      <c r="AE350">
        <v>1</v>
      </c>
      <c r="AF350" t="s">
        <v>269</v>
      </c>
      <c r="AG350">
        <v>4</v>
      </c>
      <c r="AH350">
        <v>4</v>
      </c>
      <c r="AI350" t="s">
        <v>629</v>
      </c>
      <c r="AJ350" t="s">
        <v>629</v>
      </c>
      <c r="AK350" t="s">
        <v>629</v>
      </c>
      <c r="AL350" t="s">
        <v>629</v>
      </c>
      <c r="AM350" t="s">
        <v>629</v>
      </c>
      <c r="AN350" t="s">
        <v>629</v>
      </c>
      <c r="AO350" t="s">
        <v>629</v>
      </c>
      <c r="AP350">
        <v>1000</v>
      </c>
      <c r="AQ350">
        <v>174.60055107539731</v>
      </c>
      <c r="AR350" t="s">
        <v>629</v>
      </c>
      <c r="AS350">
        <v>1</v>
      </c>
      <c r="AT350">
        <v>1</v>
      </c>
      <c r="AU350">
        <v>0</v>
      </c>
      <c r="AV350">
        <v>0</v>
      </c>
      <c r="AW350">
        <v>99</v>
      </c>
      <c r="AX350">
        <v>0</v>
      </c>
      <c r="AY350">
        <v>0</v>
      </c>
      <c r="AZ350">
        <v>0</v>
      </c>
      <c r="BA350">
        <v>0</v>
      </c>
      <c r="BB350">
        <v>0</v>
      </c>
      <c r="BC350">
        <v>0</v>
      </c>
      <c r="BD350">
        <v>0</v>
      </c>
      <c r="BE350">
        <v>0</v>
      </c>
      <c r="BF350">
        <v>0</v>
      </c>
      <c r="BG350" t="s">
        <v>629</v>
      </c>
      <c r="BH350" t="s">
        <v>270</v>
      </c>
      <c r="BI350">
        <v>1</v>
      </c>
      <c r="BJ350">
        <v>4</v>
      </c>
      <c r="BK350">
        <v>0</v>
      </c>
      <c r="BL350">
        <v>0</v>
      </c>
      <c r="BM350">
        <v>2</v>
      </c>
      <c r="BN350">
        <v>0</v>
      </c>
      <c r="BO350" t="s">
        <v>629</v>
      </c>
      <c r="BP350">
        <v>0</v>
      </c>
      <c r="BQ350">
        <v>0</v>
      </c>
      <c r="BR350">
        <v>1</v>
      </c>
      <c r="BS350">
        <v>0</v>
      </c>
      <c r="BT350">
        <v>0</v>
      </c>
      <c r="BU350">
        <v>1</v>
      </c>
      <c r="BV350">
        <v>1</v>
      </c>
      <c r="BW350">
        <v>1</v>
      </c>
      <c r="BX350">
        <v>1</v>
      </c>
      <c r="BY350" t="s">
        <v>629</v>
      </c>
      <c r="BZ350" t="s">
        <v>629</v>
      </c>
      <c r="CA350">
        <v>1</v>
      </c>
      <c r="CB350" t="s">
        <v>629</v>
      </c>
      <c r="CC350" t="s">
        <v>629</v>
      </c>
      <c r="CD350" t="s">
        <v>629</v>
      </c>
      <c r="CE350" t="s">
        <v>629</v>
      </c>
      <c r="CF350" t="s">
        <v>629</v>
      </c>
      <c r="CG350">
        <v>0</v>
      </c>
      <c r="CH350" t="s">
        <v>629</v>
      </c>
      <c r="CI350" t="s">
        <v>629</v>
      </c>
      <c r="CJ350" t="s">
        <v>629</v>
      </c>
      <c r="CK350" t="s">
        <v>629</v>
      </c>
      <c r="CL350" t="s">
        <v>629</v>
      </c>
      <c r="CM350">
        <v>1</v>
      </c>
      <c r="CN350" t="s">
        <v>629</v>
      </c>
      <c r="CO350" t="s">
        <v>629</v>
      </c>
      <c r="CP350" t="s">
        <v>629</v>
      </c>
      <c r="CQ350" t="s">
        <v>629</v>
      </c>
      <c r="CR350">
        <v>1</v>
      </c>
      <c r="CS350">
        <v>1</v>
      </c>
      <c r="CT350" t="s">
        <v>629</v>
      </c>
      <c r="CU350" t="s">
        <v>629</v>
      </c>
      <c r="CV350" t="s">
        <v>629</v>
      </c>
    </row>
    <row r="351" spans="1:101" ht="15.75" customHeight="1">
      <c r="A351">
        <v>562</v>
      </c>
      <c r="B351" t="s">
        <v>280</v>
      </c>
      <c r="C351" t="s">
        <v>281</v>
      </c>
      <c r="D351">
        <v>5</v>
      </c>
      <c r="E351">
        <v>2</v>
      </c>
      <c r="F351">
        <v>2008</v>
      </c>
      <c r="G351" t="s">
        <v>282</v>
      </c>
      <c r="H351">
        <v>2008</v>
      </c>
      <c r="I351">
        <v>2010</v>
      </c>
      <c r="J351">
        <v>0</v>
      </c>
      <c r="K351" t="s">
        <v>629</v>
      </c>
      <c r="L351">
        <v>1</v>
      </c>
      <c r="M351">
        <v>2</v>
      </c>
      <c r="N351" t="s">
        <v>283</v>
      </c>
      <c r="O351">
        <v>1</v>
      </c>
      <c r="P351">
        <v>1</v>
      </c>
      <c r="Q351">
        <v>0</v>
      </c>
      <c r="R351" t="s">
        <v>493</v>
      </c>
      <c r="S351">
        <v>0</v>
      </c>
      <c r="T351">
        <v>0</v>
      </c>
      <c r="U351">
        <v>0</v>
      </c>
      <c r="V351">
        <v>0</v>
      </c>
      <c r="W351">
        <v>0</v>
      </c>
      <c r="X351">
        <v>1</v>
      </c>
      <c r="Y351">
        <v>0</v>
      </c>
      <c r="Z351">
        <v>1</v>
      </c>
      <c r="AA351">
        <v>10650</v>
      </c>
      <c r="AB351">
        <v>1500</v>
      </c>
      <c r="AC351" t="s">
        <v>629</v>
      </c>
      <c r="AD351">
        <v>6</v>
      </c>
      <c r="AE351">
        <v>0</v>
      </c>
      <c r="AF351" t="s">
        <v>629</v>
      </c>
      <c r="AG351">
        <v>6</v>
      </c>
      <c r="AH351" t="s">
        <v>629</v>
      </c>
      <c r="AI351" t="s">
        <v>629</v>
      </c>
      <c r="AJ351">
        <v>20000</v>
      </c>
      <c r="AK351">
        <v>98.668061485960138</v>
      </c>
      <c r="AL351">
        <v>20000</v>
      </c>
      <c r="AM351">
        <v>98.668061485960138</v>
      </c>
      <c r="AN351">
        <v>20000</v>
      </c>
      <c r="AO351">
        <v>98.668061485960138</v>
      </c>
      <c r="AP351">
        <v>20000</v>
      </c>
      <c r="AQ351">
        <v>98.668061485960138</v>
      </c>
      <c r="AR351" t="s">
        <v>629</v>
      </c>
      <c r="AS351">
        <v>1</v>
      </c>
      <c r="AT351">
        <v>2</v>
      </c>
      <c r="AU351">
        <v>0</v>
      </c>
      <c r="AV351">
        <v>1</v>
      </c>
      <c r="AW351">
        <v>97</v>
      </c>
      <c r="AX351">
        <v>1</v>
      </c>
      <c r="AY351">
        <v>0</v>
      </c>
      <c r="AZ351">
        <v>0</v>
      </c>
      <c r="BA351">
        <v>1</v>
      </c>
      <c r="BB351">
        <v>0</v>
      </c>
      <c r="BC351">
        <v>1</v>
      </c>
      <c r="BD351">
        <v>0</v>
      </c>
      <c r="BE351">
        <v>0</v>
      </c>
      <c r="BF351">
        <v>0</v>
      </c>
      <c r="BG351" t="s">
        <v>629</v>
      </c>
      <c r="BH351" t="s">
        <v>284</v>
      </c>
      <c r="BI351">
        <v>5</v>
      </c>
      <c r="BJ351">
        <v>3</v>
      </c>
      <c r="BK351">
        <v>1</v>
      </c>
      <c r="BL351">
        <v>1</v>
      </c>
      <c r="BM351">
        <v>4</v>
      </c>
      <c r="BN351">
        <v>0</v>
      </c>
      <c r="BO351" t="s">
        <v>629</v>
      </c>
      <c r="BP351">
        <v>1</v>
      </c>
      <c r="BQ351">
        <v>1</v>
      </c>
      <c r="BR351">
        <v>1</v>
      </c>
      <c r="BS351">
        <v>0</v>
      </c>
      <c r="BT351">
        <v>1</v>
      </c>
      <c r="BU351">
        <v>2</v>
      </c>
      <c r="BV351">
        <v>0</v>
      </c>
      <c r="BW351">
        <v>1</v>
      </c>
      <c r="BX351">
        <v>0</v>
      </c>
      <c r="BY351" t="s">
        <v>629</v>
      </c>
      <c r="BZ351" t="s">
        <v>629</v>
      </c>
      <c r="CA351" t="s">
        <v>629</v>
      </c>
      <c r="CB351" t="s">
        <v>629</v>
      </c>
      <c r="CC351" t="s">
        <v>629</v>
      </c>
      <c r="CD351" t="s">
        <v>629</v>
      </c>
      <c r="CE351" t="s">
        <v>629</v>
      </c>
      <c r="CF351" t="s">
        <v>629</v>
      </c>
      <c r="CG351">
        <v>1</v>
      </c>
      <c r="CH351">
        <v>2</v>
      </c>
      <c r="CI351" t="s">
        <v>629</v>
      </c>
      <c r="CJ351" t="s">
        <v>629</v>
      </c>
      <c r="CK351" t="s">
        <v>629</v>
      </c>
      <c r="CL351" t="s">
        <v>629</v>
      </c>
      <c r="CM351">
        <v>0</v>
      </c>
      <c r="CN351" t="s">
        <v>629</v>
      </c>
      <c r="CO351" t="s">
        <v>629</v>
      </c>
      <c r="CP351" t="s">
        <v>629</v>
      </c>
      <c r="CQ351" t="s">
        <v>629</v>
      </c>
      <c r="CR351">
        <v>0</v>
      </c>
      <c r="CS351" t="s">
        <v>629</v>
      </c>
      <c r="CT351" t="s">
        <v>629</v>
      </c>
      <c r="CU351" t="s">
        <v>629</v>
      </c>
      <c r="CV351" t="s">
        <v>629</v>
      </c>
      <c r="CW351" t="s">
        <v>285</v>
      </c>
    </row>
    <row r="352" spans="1:101" ht="15.75" customHeight="1">
      <c r="A352">
        <v>562</v>
      </c>
      <c r="B352" t="s">
        <v>280</v>
      </c>
      <c r="C352" t="s">
        <v>281</v>
      </c>
      <c r="D352">
        <v>5</v>
      </c>
      <c r="E352">
        <v>2</v>
      </c>
      <c r="F352">
        <v>2009</v>
      </c>
      <c r="G352" t="s">
        <v>282</v>
      </c>
      <c r="H352">
        <v>2008</v>
      </c>
      <c r="I352">
        <v>2010</v>
      </c>
      <c r="J352">
        <v>0</v>
      </c>
      <c r="K352" t="s">
        <v>629</v>
      </c>
      <c r="L352">
        <v>1</v>
      </c>
      <c r="M352">
        <v>2</v>
      </c>
      <c r="N352" t="s">
        <v>283</v>
      </c>
      <c r="O352">
        <v>1</v>
      </c>
      <c r="P352">
        <v>1</v>
      </c>
      <c r="Q352">
        <v>0</v>
      </c>
      <c r="R352" t="s">
        <v>493</v>
      </c>
      <c r="S352">
        <v>0</v>
      </c>
      <c r="T352">
        <v>0</v>
      </c>
      <c r="U352">
        <v>0</v>
      </c>
      <c r="V352">
        <v>0</v>
      </c>
      <c r="W352">
        <v>0</v>
      </c>
      <c r="X352">
        <v>1</v>
      </c>
      <c r="Y352">
        <v>0</v>
      </c>
      <c r="Z352">
        <v>1</v>
      </c>
      <c r="AA352">
        <v>10650</v>
      </c>
      <c r="AB352">
        <v>1500</v>
      </c>
      <c r="AC352" t="s">
        <v>629</v>
      </c>
      <c r="AD352">
        <v>6</v>
      </c>
      <c r="AE352">
        <v>0</v>
      </c>
      <c r="AF352" t="s">
        <v>629</v>
      </c>
      <c r="AG352">
        <v>6</v>
      </c>
      <c r="AH352" t="s">
        <v>629</v>
      </c>
      <c r="AI352" t="s">
        <v>629</v>
      </c>
      <c r="AJ352">
        <v>20000</v>
      </c>
      <c r="AK352">
        <v>93.720368347841685</v>
      </c>
      <c r="AL352">
        <v>20000</v>
      </c>
      <c r="AM352">
        <v>93.720368347841685</v>
      </c>
      <c r="AN352">
        <v>20000</v>
      </c>
      <c r="AO352">
        <v>93.720368347841685</v>
      </c>
      <c r="AP352">
        <v>20000</v>
      </c>
      <c r="AQ352">
        <v>93.720368347841685</v>
      </c>
      <c r="AR352" t="s">
        <v>629</v>
      </c>
      <c r="AS352">
        <v>1</v>
      </c>
      <c r="AT352">
        <v>2</v>
      </c>
      <c r="AU352">
        <v>0</v>
      </c>
      <c r="AV352">
        <v>1</v>
      </c>
      <c r="AW352">
        <v>97</v>
      </c>
      <c r="AX352">
        <v>1</v>
      </c>
      <c r="AY352">
        <v>0</v>
      </c>
      <c r="AZ352">
        <v>0</v>
      </c>
      <c r="BA352">
        <v>1</v>
      </c>
      <c r="BB352">
        <v>0</v>
      </c>
      <c r="BC352">
        <v>1</v>
      </c>
      <c r="BD352">
        <v>0</v>
      </c>
      <c r="BE352">
        <v>0</v>
      </c>
      <c r="BF352">
        <v>0</v>
      </c>
      <c r="BG352" t="s">
        <v>629</v>
      </c>
      <c r="BH352" t="s">
        <v>284</v>
      </c>
      <c r="BI352">
        <v>5</v>
      </c>
      <c r="BJ352">
        <v>3</v>
      </c>
      <c r="BK352">
        <v>1</v>
      </c>
      <c r="BL352">
        <v>1</v>
      </c>
      <c r="BM352">
        <v>4</v>
      </c>
      <c r="BN352">
        <v>0</v>
      </c>
      <c r="BO352" t="s">
        <v>629</v>
      </c>
      <c r="BP352">
        <v>1</v>
      </c>
      <c r="BQ352">
        <v>1</v>
      </c>
      <c r="BR352">
        <v>1</v>
      </c>
      <c r="BS352">
        <v>0</v>
      </c>
      <c r="BT352">
        <v>1</v>
      </c>
      <c r="BU352">
        <v>2</v>
      </c>
      <c r="BV352">
        <v>0</v>
      </c>
      <c r="BW352">
        <v>1</v>
      </c>
      <c r="BX352">
        <v>0</v>
      </c>
      <c r="BY352" t="s">
        <v>629</v>
      </c>
      <c r="BZ352" t="s">
        <v>629</v>
      </c>
      <c r="CA352" t="s">
        <v>629</v>
      </c>
      <c r="CB352" t="s">
        <v>629</v>
      </c>
      <c r="CC352" t="s">
        <v>629</v>
      </c>
      <c r="CD352" t="s">
        <v>629</v>
      </c>
      <c r="CE352" t="s">
        <v>629</v>
      </c>
      <c r="CF352" t="s">
        <v>629</v>
      </c>
      <c r="CG352">
        <v>1</v>
      </c>
      <c r="CH352">
        <v>2</v>
      </c>
      <c r="CI352" t="s">
        <v>629</v>
      </c>
      <c r="CJ352" t="s">
        <v>629</v>
      </c>
      <c r="CK352" t="s">
        <v>629</v>
      </c>
      <c r="CL352" t="s">
        <v>629</v>
      </c>
      <c r="CM352">
        <v>0</v>
      </c>
      <c r="CN352" t="s">
        <v>629</v>
      </c>
      <c r="CO352" t="s">
        <v>629</v>
      </c>
      <c r="CP352" t="s">
        <v>629</v>
      </c>
      <c r="CQ352" t="s">
        <v>629</v>
      </c>
      <c r="CR352">
        <v>0</v>
      </c>
      <c r="CS352" t="s">
        <v>629</v>
      </c>
      <c r="CT352" t="s">
        <v>629</v>
      </c>
      <c r="CU352" t="s">
        <v>629</v>
      </c>
      <c r="CV352" t="s">
        <v>629</v>
      </c>
      <c r="CW352" t="s">
        <v>285</v>
      </c>
    </row>
    <row r="353" spans="1:101" ht="15.75" customHeight="1">
      <c r="A353">
        <v>562</v>
      </c>
      <c r="B353" t="s">
        <v>280</v>
      </c>
      <c r="C353" t="s">
        <v>281</v>
      </c>
      <c r="D353">
        <v>5</v>
      </c>
      <c r="E353">
        <v>2</v>
      </c>
      <c r="F353">
        <v>2010</v>
      </c>
      <c r="G353" t="s">
        <v>282</v>
      </c>
      <c r="H353">
        <v>2008</v>
      </c>
      <c r="I353">
        <v>2010</v>
      </c>
      <c r="J353">
        <v>0</v>
      </c>
      <c r="K353" t="s">
        <v>629</v>
      </c>
      <c r="L353">
        <v>1</v>
      </c>
      <c r="M353">
        <v>2</v>
      </c>
      <c r="N353" t="s">
        <v>283</v>
      </c>
      <c r="O353">
        <v>1</v>
      </c>
      <c r="P353">
        <v>1</v>
      </c>
      <c r="Q353">
        <v>0</v>
      </c>
      <c r="R353" t="s">
        <v>493</v>
      </c>
      <c r="S353">
        <v>0</v>
      </c>
      <c r="T353">
        <v>0</v>
      </c>
      <c r="U353">
        <v>0</v>
      </c>
      <c r="V353">
        <v>0</v>
      </c>
      <c r="W353">
        <v>0</v>
      </c>
      <c r="X353">
        <v>1</v>
      </c>
      <c r="Y353">
        <v>0</v>
      </c>
      <c r="Z353">
        <v>1</v>
      </c>
      <c r="AA353">
        <v>10650</v>
      </c>
      <c r="AB353">
        <v>1500</v>
      </c>
      <c r="AC353" t="s">
        <v>629</v>
      </c>
      <c r="AD353">
        <v>6</v>
      </c>
      <c r="AE353">
        <v>0</v>
      </c>
      <c r="AF353" t="s">
        <v>629</v>
      </c>
      <c r="AG353">
        <v>6</v>
      </c>
      <c r="AH353" t="s">
        <v>629</v>
      </c>
      <c r="AI353" t="s">
        <v>629</v>
      </c>
      <c r="AJ353">
        <v>20000</v>
      </c>
      <c r="AK353">
        <v>92.501896464594751</v>
      </c>
      <c r="AL353">
        <v>20000</v>
      </c>
      <c r="AM353">
        <v>92.501896464594751</v>
      </c>
      <c r="AN353">
        <v>20000</v>
      </c>
      <c r="AO353">
        <v>92.501896464594751</v>
      </c>
      <c r="AP353">
        <v>20000</v>
      </c>
      <c r="AQ353">
        <v>92.501896464594751</v>
      </c>
      <c r="AR353" t="s">
        <v>629</v>
      </c>
      <c r="AS353">
        <v>1</v>
      </c>
      <c r="AT353">
        <v>2</v>
      </c>
      <c r="AU353">
        <v>0</v>
      </c>
      <c r="AV353">
        <v>1</v>
      </c>
      <c r="AW353">
        <v>97</v>
      </c>
      <c r="AX353">
        <v>1</v>
      </c>
      <c r="AY353">
        <v>0</v>
      </c>
      <c r="AZ353">
        <v>0</v>
      </c>
      <c r="BA353">
        <v>1</v>
      </c>
      <c r="BB353">
        <v>0</v>
      </c>
      <c r="BC353">
        <v>1</v>
      </c>
      <c r="BD353">
        <v>0</v>
      </c>
      <c r="BE353">
        <v>0</v>
      </c>
      <c r="BF353">
        <v>0</v>
      </c>
      <c r="BG353" t="s">
        <v>629</v>
      </c>
      <c r="BH353" t="s">
        <v>284</v>
      </c>
      <c r="BI353">
        <v>5</v>
      </c>
      <c r="BJ353">
        <v>3</v>
      </c>
      <c r="BK353">
        <v>1</v>
      </c>
      <c r="BL353">
        <v>1</v>
      </c>
      <c r="BM353">
        <v>4</v>
      </c>
      <c r="BN353">
        <v>0</v>
      </c>
      <c r="BO353" t="s">
        <v>629</v>
      </c>
      <c r="BP353">
        <v>1</v>
      </c>
      <c r="BQ353">
        <v>1</v>
      </c>
      <c r="BR353">
        <v>1</v>
      </c>
      <c r="BS353">
        <v>0</v>
      </c>
      <c r="BT353">
        <v>1</v>
      </c>
      <c r="BU353">
        <v>2</v>
      </c>
      <c r="BV353">
        <v>0</v>
      </c>
      <c r="BW353">
        <v>1</v>
      </c>
      <c r="BX353">
        <v>0</v>
      </c>
      <c r="BY353" t="s">
        <v>629</v>
      </c>
      <c r="BZ353" t="s">
        <v>629</v>
      </c>
      <c r="CA353" t="s">
        <v>629</v>
      </c>
      <c r="CB353" t="s">
        <v>629</v>
      </c>
      <c r="CC353" t="s">
        <v>629</v>
      </c>
      <c r="CD353" t="s">
        <v>629</v>
      </c>
      <c r="CE353" t="s">
        <v>629</v>
      </c>
      <c r="CF353" t="s">
        <v>629</v>
      </c>
      <c r="CG353">
        <v>1</v>
      </c>
      <c r="CH353">
        <v>2</v>
      </c>
      <c r="CI353" t="s">
        <v>629</v>
      </c>
      <c r="CJ353" t="s">
        <v>629</v>
      </c>
      <c r="CK353" t="s">
        <v>629</v>
      </c>
      <c r="CL353" t="s">
        <v>629</v>
      </c>
      <c r="CM353">
        <v>0</v>
      </c>
      <c r="CN353" t="s">
        <v>629</v>
      </c>
      <c r="CO353" t="s">
        <v>629</v>
      </c>
      <c r="CP353" t="s">
        <v>629</v>
      </c>
      <c r="CQ353" t="s">
        <v>629</v>
      </c>
      <c r="CR353">
        <v>0</v>
      </c>
      <c r="CS353" t="s">
        <v>629</v>
      </c>
      <c r="CT353" t="s">
        <v>629</v>
      </c>
      <c r="CU353" t="s">
        <v>629</v>
      </c>
      <c r="CV353" t="s">
        <v>629</v>
      </c>
      <c r="CW353" t="s">
        <v>285</v>
      </c>
    </row>
    <row r="354" spans="1:101" ht="15.75" customHeight="1">
      <c r="A354">
        <v>562</v>
      </c>
      <c r="B354" t="s">
        <v>280</v>
      </c>
      <c r="C354" t="s">
        <v>281</v>
      </c>
      <c r="D354">
        <v>5</v>
      </c>
      <c r="E354">
        <v>2</v>
      </c>
      <c r="F354">
        <v>2012</v>
      </c>
      <c r="G354" t="s">
        <v>494</v>
      </c>
      <c r="H354">
        <v>2012</v>
      </c>
      <c r="I354" t="s">
        <v>629</v>
      </c>
      <c r="J354">
        <v>0</v>
      </c>
      <c r="K354" t="s">
        <v>629</v>
      </c>
      <c r="L354">
        <v>2</v>
      </c>
      <c r="M354">
        <v>26</v>
      </c>
      <c r="N354" t="s">
        <v>495</v>
      </c>
      <c r="O354">
        <v>1</v>
      </c>
      <c r="P354">
        <v>15</v>
      </c>
      <c r="Q354">
        <v>0</v>
      </c>
      <c r="R354" t="s">
        <v>490</v>
      </c>
      <c r="S354">
        <v>0</v>
      </c>
      <c r="T354">
        <v>0</v>
      </c>
      <c r="U354">
        <v>1</v>
      </c>
      <c r="V354">
        <v>1</v>
      </c>
      <c r="W354">
        <v>1</v>
      </c>
      <c r="X354">
        <v>0</v>
      </c>
      <c r="Y354">
        <v>1</v>
      </c>
      <c r="Z354">
        <v>0</v>
      </c>
      <c r="AA354" t="s">
        <v>629</v>
      </c>
      <c r="AB354" t="s">
        <v>629</v>
      </c>
      <c r="AC354" t="s">
        <v>629</v>
      </c>
      <c r="AD354">
        <v>6</v>
      </c>
      <c r="AE354">
        <v>1</v>
      </c>
      <c r="AF354" t="s">
        <v>496</v>
      </c>
      <c r="AG354">
        <v>4</v>
      </c>
      <c r="AH354">
        <v>3</v>
      </c>
      <c r="AI354" t="s">
        <v>629</v>
      </c>
      <c r="AJ354">
        <v>10000</v>
      </c>
      <c r="AK354">
        <v>43.950368747020015</v>
      </c>
      <c r="AL354">
        <v>10000</v>
      </c>
      <c r="AM354">
        <v>43.950368747020015</v>
      </c>
      <c r="AN354">
        <v>10000</v>
      </c>
      <c r="AO354">
        <v>43.950368747020015</v>
      </c>
      <c r="AP354">
        <v>10000</v>
      </c>
      <c r="AQ354">
        <v>43.950368747020015</v>
      </c>
      <c r="AR354" t="s">
        <v>629</v>
      </c>
      <c r="AS354">
        <v>17</v>
      </c>
      <c r="AT354">
        <v>2</v>
      </c>
      <c r="AU354">
        <v>0</v>
      </c>
      <c r="AV354">
        <v>1</v>
      </c>
      <c r="AW354">
        <v>2</v>
      </c>
      <c r="AX354">
        <v>1</v>
      </c>
      <c r="AY354">
        <v>0</v>
      </c>
      <c r="AZ354">
        <v>0</v>
      </c>
      <c r="BA354">
        <v>0</v>
      </c>
      <c r="BB354">
        <v>0</v>
      </c>
      <c r="BC354">
        <v>0</v>
      </c>
      <c r="BD354">
        <v>0</v>
      </c>
      <c r="BE354">
        <v>0</v>
      </c>
      <c r="BF354">
        <v>0</v>
      </c>
      <c r="BG354" t="s">
        <v>629</v>
      </c>
      <c r="BH354" t="s">
        <v>497</v>
      </c>
      <c r="BI354">
        <v>1</v>
      </c>
      <c r="BJ354">
        <v>3</v>
      </c>
      <c r="BK354">
        <v>3</v>
      </c>
      <c r="BL354">
        <v>1</v>
      </c>
      <c r="BM354">
        <v>3</v>
      </c>
      <c r="BN354">
        <v>0</v>
      </c>
      <c r="BO354" t="s">
        <v>629</v>
      </c>
      <c r="BP354">
        <v>1</v>
      </c>
      <c r="BQ354">
        <v>1</v>
      </c>
      <c r="BR354">
        <v>1</v>
      </c>
      <c r="BS354" t="s">
        <v>629</v>
      </c>
      <c r="BT354">
        <v>1</v>
      </c>
      <c r="BU354">
        <v>2</v>
      </c>
      <c r="BV354">
        <v>1</v>
      </c>
      <c r="BW354">
        <v>1</v>
      </c>
      <c r="BX354">
        <v>0</v>
      </c>
      <c r="BY354">
        <v>53250000000</v>
      </c>
      <c r="BZ354">
        <v>234035713.57788157</v>
      </c>
      <c r="CA354">
        <v>3</v>
      </c>
      <c r="CB354">
        <v>8</v>
      </c>
      <c r="CC354">
        <f>BY354</f>
        <v>53250000000</v>
      </c>
      <c r="CD354">
        <v>234035713.57788157</v>
      </c>
      <c r="CE354">
        <v>3</v>
      </c>
      <c r="CF354">
        <v>8</v>
      </c>
      <c r="CG354">
        <v>1</v>
      </c>
      <c r="CH354">
        <v>1</v>
      </c>
      <c r="CI354">
        <v>52750000000</v>
      </c>
      <c r="CJ354">
        <v>231838195.14053059</v>
      </c>
      <c r="CK354">
        <v>3</v>
      </c>
      <c r="CL354">
        <v>8</v>
      </c>
      <c r="CM354">
        <v>1</v>
      </c>
      <c r="CN354">
        <v>500000000</v>
      </c>
      <c r="CO354">
        <v>2197518.437351001</v>
      </c>
      <c r="CP354">
        <v>3</v>
      </c>
      <c r="CQ354">
        <v>8</v>
      </c>
      <c r="CR354">
        <v>1</v>
      </c>
      <c r="CS354">
        <v>1</v>
      </c>
      <c r="CT354">
        <v>53250000000</v>
      </c>
      <c r="CU354">
        <v>234035713.57788157</v>
      </c>
      <c r="CV354">
        <v>2</v>
      </c>
      <c r="CW354" t="s">
        <v>498</v>
      </c>
    </row>
    <row r="355" spans="1:101" ht="15.75" customHeight="1">
      <c r="A355">
        <v>562</v>
      </c>
      <c r="B355" t="s">
        <v>280</v>
      </c>
      <c r="C355" t="s">
        <v>281</v>
      </c>
      <c r="D355">
        <v>5</v>
      </c>
      <c r="E355">
        <v>2</v>
      </c>
      <c r="F355">
        <v>2013</v>
      </c>
      <c r="G355" t="s">
        <v>494</v>
      </c>
      <c r="H355">
        <v>2013</v>
      </c>
      <c r="I355" t="s">
        <v>629</v>
      </c>
      <c r="J355">
        <v>0</v>
      </c>
      <c r="K355" t="s">
        <v>629</v>
      </c>
      <c r="L355">
        <v>2</v>
      </c>
      <c r="M355">
        <v>26</v>
      </c>
      <c r="N355" t="s">
        <v>495</v>
      </c>
      <c r="O355">
        <v>1</v>
      </c>
      <c r="P355">
        <v>15</v>
      </c>
      <c r="Q355">
        <v>0</v>
      </c>
      <c r="R355" t="s">
        <v>490</v>
      </c>
      <c r="S355">
        <v>0</v>
      </c>
      <c r="T355">
        <v>0</v>
      </c>
      <c r="U355">
        <v>1</v>
      </c>
      <c r="V355">
        <v>1</v>
      </c>
      <c r="W355">
        <v>1</v>
      </c>
      <c r="X355">
        <v>0</v>
      </c>
      <c r="Y355">
        <v>1</v>
      </c>
      <c r="Z355">
        <v>0</v>
      </c>
      <c r="AA355">
        <v>12762</v>
      </c>
      <c r="AB355">
        <v>1797</v>
      </c>
      <c r="AC355" t="s">
        <v>629</v>
      </c>
      <c r="AD355">
        <v>6</v>
      </c>
      <c r="AE355">
        <v>1</v>
      </c>
      <c r="AF355" t="s">
        <v>496</v>
      </c>
      <c r="AG355">
        <v>4</v>
      </c>
      <c r="AH355">
        <v>3</v>
      </c>
      <c r="AI355" t="s">
        <v>629</v>
      </c>
      <c r="AJ355">
        <v>10000</v>
      </c>
      <c r="AK355">
        <v>43.983859297568991</v>
      </c>
      <c r="AL355">
        <v>10000</v>
      </c>
      <c r="AM355">
        <v>43.983859297568991</v>
      </c>
      <c r="AN355">
        <v>10000</v>
      </c>
      <c r="AO355">
        <v>43.983859297568991</v>
      </c>
      <c r="AP355">
        <v>10000</v>
      </c>
      <c r="AQ355">
        <v>43.983859297568991</v>
      </c>
      <c r="AR355" t="s">
        <v>629</v>
      </c>
      <c r="AS355">
        <v>17</v>
      </c>
      <c r="AT355">
        <v>2</v>
      </c>
      <c r="AU355">
        <v>0</v>
      </c>
      <c r="AV355">
        <v>1</v>
      </c>
      <c r="AW355">
        <v>2</v>
      </c>
      <c r="AX355">
        <v>1</v>
      </c>
      <c r="AY355">
        <v>0</v>
      </c>
      <c r="AZ355">
        <v>0</v>
      </c>
      <c r="BA355">
        <v>0</v>
      </c>
      <c r="BB355">
        <v>0</v>
      </c>
      <c r="BC355">
        <v>0</v>
      </c>
      <c r="BD355">
        <v>0</v>
      </c>
      <c r="BE355">
        <v>0</v>
      </c>
      <c r="BF355">
        <v>0</v>
      </c>
      <c r="BG355" t="s">
        <v>629</v>
      </c>
      <c r="BH355" t="s">
        <v>497</v>
      </c>
      <c r="BI355">
        <v>1</v>
      </c>
      <c r="BJ355">
        <v>3</v>
      </c>
      <c r="BK355">
        <v>3</v>
      </c>
      <c r="BL355">
        <v>1</v>
      </c>
      <c r="BM355">
        <v>3</v>
      </c>
      <c r="BN355">
        <v>0</v>
      </c>
      <c r="BO355" t="s">
        <v>629</v>
      </c>
      <c r="BP355">
        <v>1</v>
      </c>
      <c r="BQ355">
        <v>1</v>
      </c>
      <c r="BR355">
        <v>1</v>
      </c>
      <c r="BS355" t="s">
        <v>629</v>
      </c>
      <c r="BT355">
        <v>1</v>
      </c>
      <c r="BU355">
        <v>2</v>
      </c>
      <c r="BV355">
        <v>1</v>
      </c>
      <c r="BW355">
        <v>1</v>
      </c>
      <c r="BX355">
        <v>0</v>
      </c>
      <c r="BY355">
        <v>53250000000</v>
      </c>
      <c r="BZ355">
        <v>234214050.75955489</v>
      </c>
      <c r="CA355">
        <v>3</v>
      </c>
      <c r="CB355">
        <v>8</v>
      </c>
      <c r="CC355">
        <f>BY355</f>
        <v>53250000000</v>
      </c>
      <c r="CD355">
        <v>234214050.75955489</v>
      </c>
      <c r="CE355">
        <v>3</v>
      </c>
      <c r="CF355">
        <v>8</v>
      </c>
      <c r="CG355">
        <v>1</v>
      </c>
      <c r="CH355">
        <v>1</v>
      </c>
      <c r="CI355">
        <v>52750000000</v>
      </c>
      <c r="CJ355">
        <v>232014857.79467642</v>
      </c>
      <c r="CK355">
        <v>3</v>
      </c>
      <c r="CL355">
        <v>8</v>
      </c>
      <c r="CM355">
        <v>1</v>
      </c>
      <c r="CN355">
        <v>500000000</v>
      </c>
      <c r="CO355">
        <v>2199192.9648784497</v>
      </c>
      <c r="CP355">
        <v>3</v>
      </c>
      <c r="CQ355">
        <v>8</v>
      </c>
      <c r="CR355">
        <v>1</v>
      </c>
      <c r="CS355">
        <v>1</v>
      </c>
      <c r="CT355">
        <v>53250000000</v>
      </c>
      <c r="CU355">
        <v>234214050.75955489</v>
      </c>
      <c r="CV355">
        <v>2</v>
      </c>
      <c r="CW355" t="s">
        <v>498</v>
      </c>
    </row>
    <row r="356" spans="1:101" ht="15.75" customHeight="1">
      <c r="A356">
        <v>562</v>
      </c>
      <c r="B356" t="s">
        <v>280</v>
      </c>
      <c r="C356" t="s">
        <v>281</v>
      </c>
      <c r="D356">
        <v>5</v>
      </c>
      <c r="E356">
        <v>2</v>
      </c>
      <c r="F356">
        <v>2014</v>
      </c>
      <c r="G356" t="s">
        <v>494</v>
      </c>
      <c r="H356">
        <v>2014</v>
      </c>
      <c r="I356" t="s">
        <v>629</v>
      </c>
      <c r="J356">
        <v>0</v>
      </c>
      <c r="K356" t="s">
        <v>629</v>
      </c>
      <c r="L356">
        <v>2</v>
      </c>
      <c r="M356">
        <v>26</v>
      </c>
      <c r="N356" t="s">
        <v>495</v>
      </c>
      <c r="O356">
        <v>1</v>
      </c>
      <c r="P356">
        <v>15</v>
      </c>
      <c r="Q356">
        <v>0</v>
      </c>
      <c r="R356" t="s">
        <v>490</v>
      </c>
      <c r="S356">
        <v>0</v>
      </c>
      <c r="T356">
        <v>0</v>
      </c>
      <c r="U356">
        <v>1</v>
      </c>
      <c r="V356">
        <v>1</v>
      </c>
      <c r="W356">
        <v>1</v>
      </c>
      <c r="X356">
        <v>0</v>
      </c>
      <c r="Y356">
        <v>1</v>
      </c>
      <c r="Z356">
        <v>0</v>
      </c>
      <c r="AA356">
        <v>45469</v>
      </c>
      <c r="AB356">
        <v>6404</v>
      </c>
      <c r="AC356" t="s">
        <v>629</v>
      </c>
      <c r="AD356">
        <v>6</v>
      </c>
      <c r="AE356">
        <v>1</v>
      </c>
      <c r="AF356" t="s">
        <v>496</v>
      </c>
      <c r="AG356">
        <v>4</v>
      </c>
      <c r="AH356">
        <v>3</v>
      </c>
      <c r="AI356" t="s">
        <v>629</v>
      </c>
      <c r="AJ356">
        <v>10000</v>
      </c>
      <c r="AK356">
        <v>44.537779267153439</v>
      </c>
      <c r="AL356">
        <v>10000</v>
      </c>
      <c r="AM356">
        <v>44.537779267153439</v>
      </c>
      <c r="AN356">
        <v>10000</v>
      </c>
      <c r="AO356">
        <v>44.537779267153439</v>
      </c>
      <c r="AP356">
        <v>10000</v>
      </c>
      <c r="AQ356">
        <v>44.537779267153439</v>
      </c>
      <c r="AR356" t="s">
        <v>629</v>
      </c>
      <c r="AS356">
        <v>17</v>
      </c>
      <c r="AT356">
        <v>2</v>
      </c>
      <c r="AU356">
        <v>0</v>
      </c>
      <c r="AV356">
        <v>1</v>
      </c>
      <c r="AW356">
        <v>2</v>
      </c>
      <c r="AX356">
        <v>1</v>
      </c>
      <c r="AY356">
        <v>0</v>
      </c>
      <c r="AZ356">
        <v>0</v>
      </c>
      <c r="BA356">
        <v>0</v>
      </c>
      <c r="BB356">
        <v>0</v>
      </c>
      <c r="BC356">
        <v>0</v>
      </c>
      <c r="BD356">
        <v>0</v>
      </c>
      <c r="BE356">
        <v>0</v>
      </c>
      <c r="BF356">
        <v>0</v>
      </c>
      <c r="BG356" t="s">
        <v>629</v>
      </c>
      <c r="BH356" t="s">
        <v>497</v>
      </c>
      <c r="BI356">
        <v>1</v>
      </c>
      <c r="BJ356">
        <v>3</v>
      </c>
      <c r="BK356">
        <v>3</v>
      </c>
      <c r="BL356">
        <v>1</v>
      </c>
      <c r="BM356">
        <v>3</v>
      </c>
      <c r="BN356">
        <v>0</v>
      </c>
      <c r="BO356" t="s">
        <v>629</v>
      </c>
      <c r="BP356">
        <v>1</v>
      </c>
      <c r="BQ356">
        <v>1</v>
      </c>
      <c r="BR356">
        <v>1</v>
      </c>
      <c r="BS356" t="s">
        <v>629</v>
      </c>
      <c r="BT356">
        <v>1</v>
      </c>
      <c r="BU356">
        <v>2</v>
      </c>
      <c r="BV356">
        <v>1</v>
      </c>
      <c r="BW356">
        <v>1</v>
      </c>
      <c r="BX356">
        <v>0</v>
      </c>
      <c r="BY356">
        <v>53250000000</v>
      </c>
      <c r="BZ356">
        <v>237163674.59759206</v>
      </c>
      <c r="CA356">
        <v>3</v>
      </c>
      <c r="CB356">
        <v>8</v>
      </c>
      <c r="CC356">
        <f>BY356</f>
        <v>53250000000</v>
      </c>
      <c r="CD356">
        <v>237163674.59759206</v>
      </c>
      <c r="CE356">
        <v>3</v>
      </c>
      <c r="CF356">
        <v>8</v>
      </c>
      <c r="CG356">
        <v>1</v>
      </c>
      <c r="CH356">
        <v>1</v>
      </c>
      <c r="CI356">
        <v>52750000000</v>
      </c>
      <c r="CJ356">
        <v>234936785.63423437</v>
      </c>
      <c r="CK356">
        <v>3</v>
      </c>
      <c r="CL356">
        <v>8</v>
      </c>
      <c r="CM356">
        <v>1</v>
      </c>
      <c r="CN356">
        <v>500000000</v>
      </c>
      <c r="CO356">
        <v>2226888.9633576716</v>
      </c>
      <c r="CP356">
        <v>3</v>
      </c>
      <c r="CQ356">
        <v>8</v>
      </c>
      <c r="CR356">
        <v>1</v>
      </c>
      <c r="CS356">
        <v>1</v>
      </c>
      <c r="CT356">
        <v>53250000000</v>
      </c>
      <c r="CU356">
        <v>237163674.59759206</v>
      </c>
      <c r="CV356">
        <v>2</v>
      </c>
      <c r="CW356" t="s">
        <v>498</v>
      </c>
    </row>
    <row r="357" spans="1:101" ht="15.75" customHeight="1">
      <c r="A357">
        <v>562</v>
      </c>
      <c r="B357" t="s">
        <v>280</v>
      </c>
      <c r="C357" t="s">
        <v>281</v>
      </c>
      <c r="D357">
        <v>5</v>
      </c>
      <c r="E357">
        <v>2</v>
      </c>
      <c r="F357">
        <v>2015</v>
      </c>
      <c r="G357" t="s">
        <v>494</v>
      </c>
      <c r="H357">
        <v>2015</v>
      </c>
      <c r="I357" t="s">
        <v>629</v>
      </c>
      <c r="J357">
        <v>0</v>
      </c>
      <c r="K357" t="s">
        <v>629</v>
      </c>
      <c r="L357">
        <v>2</v>
      </c>
      <c r="M357">
        <v>26</v>
      </c>
      <c r="N357" t="s">
        <v>495</v>
      </c>
      <c r="O357">
        <v>1</v>
      </c>
      <c r="P357">
        <v>15</v>
      </c>
      <c r="Q357">
        <v>0</v>
      </c>
      <c r="R357" t="s">
        <v>490</v>
      </c>
      <c r="S357">
        <v>0</v>
      </c>
      <c r="T357">
        <v>0</v>
      </c>
      <c r="U357">
        <v>1</v>
      </c>
      <c r="V357">
        <v>1</v>
      </c>
      <c r="W357">
        <v>1</v>
      </c>
      <c r="X357">
        <v>0</v>
      </c>
      <c r="Y357">
        <v>1</v>
      </c>
      <c r="Z357">
        <v>0</v>
      </c>
      <c r="AA357">
        <v>44888</v>
      </c>
      <c r="AB357">
        <v>6322</v>
      </c>
      <c r="AC357" t="s">
        <v>629</v>
      </c>
      <c r="AD357">
        <v>6</v>
      </c>
      <c r="AE357">
        <v>1</v>
      </c>
      <c r="AF357" t="s">
        <v>496</v>
      </c>
      <c r="AG357">
        <v>4</v>
      </c>
      <c r="AH357">
        <v>3</v>
      </c>
      <c r="AI357" t="s">
        <v>629</v>
      </c>
      <c r="AJ357">
        <v>10000</v>
      </c>
      <c r="AK357">
        <v>45.005088690682143</v>
      </c>
      <c r="AL357">
        <v>10000</v>
      </c>
      <c r="AM357">
        <v>45.005088690682143</v>
      </c>
      <c r="AN357">
        <v>10000</v>
      </c>
      <c r="AO357">
        <v>45.005088690682143</v>
      </c>
      <c r="AP357">
        <v>10000</v>
      </c>
      <c r="AQ357">
        <v>45.005088690682143</v>
      </c>
      <c r="AR357" t="s">
        <v>714</v>
      </c>
      <c r="AS357">
        <v>17</v>
      </c>
      <c r="AT357">
        <v>2</v>
      </c>
      <c r="AU357">
        <v>0</v>
      </c>
      <c r="AV357">
        <v>1</v>
      </c>
      <c r="AW357">
        <v>2</v>
      </c>
      <c r="AX357">
        <v>1</v>
      </c>
      <c r="AY357">
        <v>0</v>
      </c>
      <c r="AZ357">
        <v>0</v>
      </c>
      <c r="BA357">
        <v>0</v>
      </c>
      <c r="BB357">
        <v>0</v>
      </c>
      <c r="BC357">
        <v>0</v>
      </c>
      <c r="BD357">
        <v>0</v>
      </c>
      <c r="BE357">
        <v>0</v>
      </c>
      <c r="BF357">
        <v>0</v>
      </c>
      <c r="BG357" t="s">
        <v>629</v>
      </c>
      <c r="BH357" t="s">
        <v>497</v>
      </c>
      <c r="BI357">
        <v>1</v>
      </c>
      <c r="BJ357">
        <v>3</v>
      </c>
      <c r="BK357">
        <v>3</v>
      </c>
      <c r="BL357">
        <v>1</v>
      </c>
      <c r="BM357">
        <v>3</v>
      </c>
      <c r="BN357">
        <v>0</v>
      </c>
      <c r="BO357" t="s">
        <v>629</v>
      </c>
      <c r="BP357">
        <v>1</v>
      </c>
      <c r="BQ357">
        <v>1</v>
      </c>
      <c r="BR357">
        <v>1</v>
      </c>
      <c r="BS357" t="s">
        <v>629</v>
      </c>
      <c r="BT357">
        <v>1</v>
      </c>
      <c r="BU357">
        <v>2</v>
      </c>
      <c r="BV357">
        <v>1</v>
      </c>
      <c r="BW357">
        <v>1</v>
      </c>
      <c r="BX357">
        <v>0</v>
      </c>
      <c r="BY357">
        <v>53250000000</v>
      </c>
      <c r="BZ357">
        <v>239652097.27788243</v>
      </c>
      <c r="CA357">
        <v>3</v>
      </c>
      <c r="CB357">
        <v>8</v>
      </c>
      <c r="CC357">
        <f>BY357</f>
        <v>53250000000</v>
      </c>
      <c r="CD357">
        <v>239652097.27788243</v>
      </c>
      <c r="CE357">
        <v>3</v>
      </c>
      <c r="CF357">
        <v>8</v>
      </c>
      <c r="CG357">
        <v>1</v>
      </c>
      <c r="CH357">
        <v>1</v>
      </c>
      <c r="CI357">
        <v>52750000000</v>
      </c>
      <c r="CJ357">
        <v>237401842.84334829</v>
      </c>
      <c r="CK357">
        <v>3</v>
      </c>
      <c r="CL357">
        <v>8</v>
      </c>
      <c r="CM357">
        <v>1</v>
      </c>
      <c r="CN357">
        <v>500000000</v>
      </c>
      <c r="CO357">
        <v>2250254.4345341073</v>
      </c>
      <c r="CP357">
        <v>3</v>
      </c>
      <c r="CQ357">
        <v>8</v>
      </c>
      <c r="CR357">
        <v>1</v>
      </c>
      <c r="CS357">
        <v>1</v>
      </c>
      <c r="CT357">
        <v>53250000000</v>
      </c>
      <c r="CU357">
        <v>239652097.27788243</v>
      </c>
      <c r="CV357">
        <v>2</v>
      </c>
      <c r="CW357" t="s">
        <v>498</v>
      </c>
    </row>
    <row r="358" spans="1:101" ht="15.75" customHeight="1">
      <c r="A358">
        <v>566</v>
      </c>
      <c r="B358" t="s">
        <v>286</v>
      </c>
      <c r="C358" t="s">
        <v>287</v>
      </c>
      <c r="D358">
        <v>5</v>
      </c>
      <c r="E358">
        <v>2</v>
      </c>
      <c r="F358">
        <v>2007</v>
      </c>
      <c r="G358" t="s">
        <v>288</v>
      </c>
      <c r="H358">
        <v>2007</v>
      </c>
      <c r="I358">
        <v>2012</v>
      </c>
      <c r="J358">
        <v>0</v>
      </c>
      <c r="K358" t="s">
        <v>629</v>
      </c>
      <c r="L358">
        <v>4</v>
      </c>
      <c r="M358">
        <v>1</v>
      </c>
      <c r="N358" t="s">
        <v>499</v>
      </c>
      <c r="O358">
        <v>1</v>
      </c>
      <c r="P358">
        <v>23467</v>
      </c>
      <c r="Q358">
        <v>0</v>
      </c>
      <c r="R358" t="s">
        <v>500</v>
      </c>
      <c r="S358">
        <v>0</v>
      </c>
      <c r="T358">
        <v>0</v>
      </c>
      <c r="U358">
        <v>0</v>
      </c>
      <c r="V358">
        <v>0</v>
      </c>
      <c r="W358">
        <v>1</v>
      </c>
      <c r="X358">
        <v>1</v>
      </c>
      <c r="Y358">
        <v>0</v>
      </c>
      <c r="Z358">
        <v>0</v>
      </c>
      <c r="AA358">
        <v>13799.999999999998</v>
      </c>
      <c r="AB358">
        <v>3000</v>
      </c>
      <c r="AC358" t="s">
        <v>289</v>
      </c>
      <c r="AD358">
        <v>5</v>
      </c>
      <c r="AE358">
        <v>1</v>
      </c>
      <c r="AF358" t="s">
        <v>713</v>
      </c>
      <c r="AG358">
        <v>4</v>
      </c>
      <c r="AH358">
        <v>8</v>
      </c>
      <c r="AI358" t="s">
        <v>629</v>
      </c>
      <c r="AJ358">
        <v>1500</v>
      </c>
      <c r="AK358">
        <v>44.976129436084946</v>
      </c>
      <c r="AL358">
        <v>5000</v>
      </c>
      <c r="AM358">
        <v>149.92043145361649</v>
      </c>
      <c r="AN358" t="s">
        <v>629</v>
      </c>
      <c r="AO358" t="s">
        <v>629</v>
      </c>
      <c r="AP358" t="s">
        <v>629</v>
      </c>
      <c r="AQ358" t="s">
        <v>629</v>
      </c>
      <c r="AR358" t="s">
        <v>714</v>
      </c>
      <c r="AS358">
        <v>1</v>
      </c>
      <c r="AT358">
        <v>2</v>
      </c>
      <c r="AU358">
        <v>0</v>
      </c>
      <c r="AV358">
        <v>1</v>
      </c>
      <c r="AW358">
        <v>1</v>
      </c>
      <c r="AX358">
        <v>1</v>
      </c>
      <c r="AY358">
        <v>1</v>
      </c>
      <c r="AZ358">
        <v>1</v>
      </c>
      <c r="BA358">
        <v>1</v>
      </c>
      <c r="BB358">
        <v>1</v>
      </c>
      <c r="BC358">
        <v>0</v>
      </c>
      <c r="BD358">
        <v>0</v>
      </c>
      <c r="BE358">
        <v>0</v>
      </c>
      <c r="BF358">
        <v>1</v>
      </c>
      <c r="BG358" t="s">
        <v>501</v>
      </c>
      <c r="BH358" t="s">
        <v>290</v>
      </c>
      <c r="BI358">
        <v>1</v>
      </c>
      <c r="BJ358">
        <v>3</v>
      </c>
      <c r="BK358">
        <v>4</v>
      </c>
      <c r="BL358">
        <v>0</v>
      </c>
      <c r="BM358">
        <v>4</v>
      </c>
      <c r="BN358">
        <v>0</v>
      </c>
      <c r="BO358" t="s">
        <v>629</v>
      </c>
      <c r="BP358">
        <v>0</v>
      </c>
      <c r="BQ358">
        <v>0</v>
      </c>
      <c r="BR358">
        <v>1</v>
      </c>
      <c r="BS358">
        <v>0</v>
      </c>
      <c r="BT358">
        <v>1</v>
      </c>
      <c r="BU358">
        <v>2</v>
      </c>
      <c r="BV358">
        <v>0</v>
      </c>
      <c r="BW358">
        <v>1</v>
      </c>
      <c r="BX358">
        <v>0</v>
      </c>
      <c r="BY358" t="s">
        <v>629</v>
      </c>
      <c r="BZ358" t="s">
        <v>629</v>
      </c>
      <c r="CA358" t="s">
        <v>629</v>
      </c>
      <c r="CB358" t="s">
        <v>629</v>
      </c>
      <c r="CC358">
        <v>1000000000</v>
      </c>
      <c r="CD358">
        <v>29984086.290723298</v>
      </c>
      <c r="CE358">
        <v>3</v>
      </c>
      <c r="CF358">
        <v>3</v>
      </c>
      <c r="CG358">
        <v>1</v>
      </c>
      <c r="CH358">
        <v>2</v>
      </c>
      <c r="CI358" t="s">
        <v>629</v>
      </c>
      <c r="CJ358" t="s">
        <v>629</v>
      </c>
      <c r="CK358" t="s">
        <v>629</v>
      </c>
      <c r="CL358" t="s">
        <v>629</v>
      </c>
      <c r="CM358">
        <v>1</v>
      </c>
      <c r="CN358" t="s">
        <v>629</v>
      </c>
      <c r="CO358" t="s">
        <v>629</v>
      </c>
      <c r="CP358" t="s">
        <v>629</v>
      </c>
      <c r="CQ358" t="s">
        <v>629</v>
      </c>
      <c r="CR358">
        <v>1</v>
      </c>
      <c r="CS358">
        <v>6</v>
      </c>
      <c r="CT358">
        <v>1000000000</v>
      </c>
      <c r="CU358">
        <v>29984086.290723298</v>
      </c>
      <c r="CV358">
        <v>2</v>
      </c>
    </row>
    <row r="359" spans="1:101" ht="15.75" customHeight="1">
      <c r="A359">
        <v>566</v>
      </c>
      <c r="B359" t="s">
        <v>286</v>
      </c>
      <c r="C359" t="s">
        <v>287</v>
      </c>
      <c r="D359">
        <v>5</v>
      </c>
      <c r="E359">
        <v>2</v>
      </c>
      <c r="F359">
        <v>2008</v>
      </c>
      <c r="G359" t="s">
        <v>288</v>
      </c>
      <c r="H359">
        <v>2007</v>
      </c>
      <c r="I359">
        <v>2012</v>
      </c>
      <c r="J359">
        <v>0</v>
      </c>
      <c r="K359" t="s">
        <v>629</v>
      </c>
      <c r="L359">
        <v>4</v>
      </c>
      <c r="M359">
        <v>1</v>
      </c>
      <c r="N359" t="s">
        <v>499</v>
      </c>
      <c r="O359">
        <v>1</v>
      </c>
      <c r="P359">
        <v>23467</v>
      </c>
      <c r="Q359">
        <v>0</v>
      </c>
      <c r="R359" t="s">
        <v>500</v>
      </c>
      <c r="S359">
        <v>0</v>
      </c>
      <c r="T359">
        <v>0</v>
      </c>
      <c r="U359">
        <v>0</v>
      </c>
      <c r="V359">
        <v>0</v>
      </c>
      <c r="W359">
        <v>1</v>
      </c>
      <c r="X359">
        <v>1</v>
      </c>
      <c r="Y359">
        <v>0</v>
      </c>
      <c r="Z359">
        <v>0</v>
      </c>
      <c r="AA359" t="s">
        <v>629</v>
      </c>
      <c r="AB359" t="s">
        <v>629</v>
      </c>
      <c r="AC359" t="s">
        <v>289</v>
      </c>
      <c r="AD359">
        <v>5</v>
      </c>
      <c r="AE359">
        <v>1</v>
      </c>
      <c r="AF359" t="s">
        <v>713</v>
      </c>
      <c r="AG359">
        <v>4</v>
      </c>
      <c r="AH359">
        <v>8</v>
      </c>
      <c r="AI359" t="s">
        <v>629</v>
      </c>
      <c r="AJ359">
        <v>1500</v>
      </c>
      <c r="AK359">
        <v>41.375254540953385</v>
      </c>
      <c r="AL359">
        <v>5000</v>
      </c>
      <c r="AM359">
        <v>137.9175151365113</v>
      </c>
      <c r="AN359" t="s">
        <v>629</v>
      </c>
      <c r="AO359" t="s">
        <v>629</v>
      </c>
      <c r="AP359" t="s">
        <v>629</v>
      </c>
      <c r="AQ359" t="s">
        <v>629</v>
      </c>
      <c r="AR359" t="s">
        <v>714</v>
      </c>
      <c r="AS359">
        <v>1</v>
      </c>
      <c r="AT359">
        <v>2</v>
      </c>
      <c r="AU359">
        <v>0</v>
      </c>
      <c r="AV359">
        <v>1</v>
      </c>
      <c r="AW359">
        <v>1</v>
      </c>
      <c r="AX359">
        <v>1</v>
      </c>
      <c r="AY359">
        <v>1</v>
      </c>
      <c r="AZ359">
        <v>1</v>
      </c>
      <c r="BA359">
        <v>1</v>
      </c>
      <c r="BB359">
        <v>1</v>
      </c>
      <c r="BC359">
        <v>0</v>
      </c>
      <c r="BD359">
        <v>0</v>
      </c>
      <c r="BE359">
        <v>0</v>
      </c>
      <c r="BF359">
        <v>1</v>
      </c>
      <c r="BG359" t="s">
        <v>501</v>
      </c>
      <c r="BH359" t="s">
        <v>290</v>
      </c>
      <c r="BI359">
        <v>1</v>
      </c>
      <c r="BJ359">
        <v>3</v>
      </c>
      <c r="BK359">
        <v>4</v>
      </c>
      <c r="BL359">
        <v>0</v>
      </c>
      <c r="BM359">
        <v>4</v>
      </c>
      <c r="BN359">
        <v>0</v>
      </c>
      <c r="BO359" t="s">
        <v>629</v>
      </c>
      <c r="BP359">
        <v>0</v>
      </c>
      <c r="BQ359">
        <v>0</v>
      </c>
      <c r="BR359">
        <v>1</v>
      </c>
      <c r="BS359">
        <v>0</v>
      </c>
      <c r="BT359">
        <v>1</v>
      </c>
      <c r="BU359">
        <v>2</v>
      </c>
      <c r="BV359">
        <v>0</v>
      </c>
      <c r="BW359">
        <v>1</v>
      </c>
      <c r="BX359">
        <v>0</v>
      </c>
      <c r="BY359" t="s">
        <v>629</v>
      </c>
      <c r="BZ359" t="s">
        <v>629</v>
      </c>
      <c r="CA359" t="s">
        <v>629</v>
      </c>
      <c r="CB359" t="s">
        <v>629</v>
      </c>
      <c r="CC359">
        <v>1000000000</v>
      </c>
      <c r="CD359">
        <v>27583503.027302258</v>
      </c>
      <c r="CE359">
        <v>3</v>
      </c>
      <c r="CF359">
        <v>3</v>
      </c>
      <c r="CG359">
        <v>1</v>
      </c>
      <c r="CH359">
        <v>2</v>
      </c>
      <c r="CI359" t="s">
        <v>629</v>
      </c>
      <c r="CJ359" t="s">
        <v>629</v>
      </c>
      <c r="CK359" t="s">
        <v>629</v>
      </c>
      <c r="CL359" t="s">
        <v>629</v>
      </c>
      <c r="CM359">
        <v>1</v>
      </c>
      <c r="CN359" t="s">
        <v>629</v>
      </c>
      <c r="CO359" t="s">
        <v>629</v>
      </c>
      <c r="CP359" t="s">
        <v>629</v>
      </c>
      <c r="CQ359" t="s">
        <v>629</v>
      </c>
      <c r="CR359">
        <v>1</v>
      </c>
      <c r="CS359">
        <v>6</v>
      </c>
      <c r="CT359">
        <v>1000000000</v>
      </c>
      <c r="CU359">
        <v>27583503.027302258</v>
      </c>
      <c r="CV359">
        <v>2</v>
      </c>
    </row>
    <row r="360" spans="1:101" ht="15.75" customHeight="1">
      <c r="A360">
        <v>566</v>
      </c>
      <c r="B360" t="s">
        <v>286</v>
      </c>
      <c r="C360" t="s">
        <v>287</v>
      </c>
      <c r="D360">
        <v>5</v>
      </c>
      <c r="E360">
        <v>2</v>
      </c>
      <c r="F360">
        <v>2009</v>
      </c>
      <c r="G360" t="s">
        <v>288</v>
      </c>
      <c r="H360">
        <v>2007</v>
      </c>
      <c r="I360">
        <v>2012</v>
      </c>
      <c r="J360">
        <v>0</v>
      </c>
      <c r="K360" t="s">
        <v>629</v>
      </c>
      <c r="L360">
        <v>4</v>
      </c>
      <c r="M360">
        <v>1</v>
      </c>
      <c r="N360" t="s">
        <v>499</v>
      </c>
      <c r="O360">
        <v>0</v>
      </c>
      <c r="P360">
        <v>23467</v>
      </c>
      <c r="Q360">
        <v>0</v>
      </c>
      <c r="R360" t="s">
        <v>500</v>
      </c>
      <c r="S360">
        <v>0</v>
      </c>
      <c r="T360">
        <v>0</v>
      </c>
      <c r="U360">
        <v>0</v>
      </c>
      <c r="V360">
        <v>0</v>
      </c>
      <c r="W360">
        <v>1</v>
      </c>
      <c r="X360">
        <v>1</v>
      </c>
      <c r="Y360">
        <v>0</v>
      </c>
      <c r="Z360">
        <v>0</v>
      </c>
      <c r="AA360">
        <v>40710</v>
      </c>
      <c r="AB360">
        <v>8850</v>
      </c>
      <c r="AC360" t="s">
        <v>289</v>
      </c>
      <c r="AD360">
        <v>5</v>
      </c>
      <c r="AE360">
        <v>1</v>
      </c>
      <c r="AF360" t="s">
        <v>713</v>
      </c>
      <c r="AG360">
        <v>4</v>
      </c>
      <c r="AH360">
        <v>8</v>
      </c>
      <c r="AI360" t="s">
        <v>629</v>
      </c>
      <c r="AJ360">
        <v>1500</v>
      </c>
      <c r="AK360">
        <v>43.572034299392101</v>
      </c>
      <c r="AL360">
        <v>5000</v>
      </c>
      <c r="AM360">
        <v>145.24011433130701</v>
      </c>
      <c r="AN360" t="s">
        <v>629</v>
      </c>
      <c r="AO360" t="s">
        <v>629</v>
      </c>
      <c r="AP360" t="s">
        <v>629</v>
      </c>
      <c r="AQ360" t="s">
        <v>629</v>
      </c>
      <c r="AR360" t="s">
        <v>714</v>
      </c>
      <c r="AS360">
        <v>1</v>
      </c>
      <c r="AT360">
        <v>2</v>
      </c>
      <c r="AU360">
        <v>0</v>
      </c>
      <c r="AV360">
        <v>1</v>
      </c>
      <c r="AW360">
        <v>1</v>
      </c>
      <c r="AX360">
        <v>1</v>
      </c>
      <c r="AY360">
        <v>1</v>
      </c>
      <c r="AZ360">
        <v>1</v>
      </c>
      <c r="BA360">
        <v>1</v>
      </c>
      <c r="BB360">
        <v>1</v>
      </c>
      <c r="BC360">
        <v>0</v>
      </c>
      <c r="BD360">
        <v>0</v>
      </c>
      <c r="BE360">
        <v>0</v>
      </c>
      <c r="BF360">
        <v>1</v>
      </c>
      <c r="BG360" t="s">
        <v>501</v>
      </c>
      <c r="BH360" t="s">
        <v>290</v>
      </c>
      <c r="BI360">
        <v>1</v>
      </c>
      <c r="BJ360">
        <v>3</v>
      </c>
      <c r="BK360">
        <v>4</v>
      </c>
      <c r="BL360">
        <v>0</v>
      </c>
      <c r="BM360">
        <v>4</v>
      </c>
      <c r="BN360">
        <v>0</v>
      </c>
      <c r="BO360" t="s">
        <v>629</v>
      </c>
      <c r="BP360">
        <v>0</v>
      </c>
      <c r="BQ360">
        <v>0</v>
      </c>
      <c r="BR360">
        <v>1</v>
      </c>
      <c r="BS360">
        <v>0</v>
      </c>
      <c r="BT360">
        <v>1</v>
      </c>
      <c r="BU360">
        <v>2</v>
      </c>
      <c r="BV360">
        <v>0</v>
      </c>
      <c r="BW360">
        <v>1</v>
      </c>
      <c r="BX360">
        <v>0</v>
      </c>
      <c r="BY360" t="s">
        <v>629</v>
      </c>
      <c r="BZ360" t="s">
        <v>629</v>
      </c>
      <c r="CA360" t="s">
        <v>629</v>
      </c>
      <c r="CB360" t="s">
        <v>629</v>
      </c>
      <c r="CC360">
        <v>1000000000</v>
      </c>
      <c r="CD360">
        <v>29048022.8662614</v>
      </c>
      <c r="CE360">
        <v>3</v>
      </c>
      <c r="CF360">
        <v>3</v>
      </c>
      <c r="CG360">
        <v>1</v>
      </c>
      <c r="CH360">
        <v>2</v>
      </c>
      <c r="CI360" t="s">
        <v>629</v>
      </c>
      <c r="CJ360" t="s">
        <v>629</v>
      </c>
      <c r="CK360" t="s">
        <v>629</v>
      </c>
      <c r="CL360" t="s">
        <v>629</v>
      </c>
      <c r="CM360">
        <v>1</v>
      </c>
      <c r="CN360">
        <v>2000000000</v>
      </c>
      <c r="CO360">
        <v>58096045.729999997</v>
      </c>
      <c r="CP360" t="s">
        <v>629</v>
      </c>
      <c r="CQ360" t="s">
        <v>629</v>
      </c>
      <c r="CR360">
        <v>1</v>
      </c>
      <c r="CS360">
        <v>6</v>
      </c>
      <c r="CT360">
        <v>1000000000</v>
      </c>
      <c r="CU360">
        <v>29048022.8662614</v>
      </c>
      <c r="CV360">
        <v>2</v>
      </c>
    </row>
    <row r="361" spans="1:101" ht="15.75" customHeight="1">
      <c r="A361">
        <v>566</v>
      </c>
      <c r="B361" t="s">
        <v>286</v>
      </c>
      <c r="C361" t="s">
        <v>287</v>
      </c>
      <c r="D361">
        <v>5</v>
      </c>
      <c r="E361">
        <v>2</v>
      </c>
      <c r="F361">
        <v>2010</v>
      </c>
      <c r="G361" t="s">
        <v>288</v>
      </c>
      <c r="H361">
        <v>2007</v>
      </c>
      <c r="I361">
        <v>2012</v>
      </c>
      <c r="J361">
        <v>0</v>
      </c>
      <c r="K361" t="s">
        <v>629</v>
      </c>
      <c r="L361">
        <v>4</v>
      </c>
      <c r="M361">
        <v>1</v>
      </c>
      <c r="N361" t="s">
        <v>499</v>
      </c>
      <c r="O361">
        <v>0</v>
      </c>
      <c r="P361">
        <v>23467</v>
      </c>
      <c r="Q361">
        <v>0</v>
      </c>
      <c r="R361" t="s">
        <v>500</v>
      </c>
      <c r="S361">
        <v>0</v>
      </c>
      <c r="T361">
        <v>0</v>
      </c>
      <c r="U361">
        <v>0</v>
      </c>
      <c r="V361">
        <v>0</v>
      </c>
      <c r="W361">
        <v>1</v>
      </c>
      <c r="X361">
        <v>1</v>
      </c>
      <c r="Y361">
        <v>0</v>
      </c>
      <c r="Z361">
        <v>0</v>
      </c>
      <c r="AA361" t="s">
        <v>629</v>
      </c>
      <c r="AB361" t="s">
        <v>629</v>
      </c>
      <c r="AC361" t="s">
        <v>289</v>
      </c>
      <c r="AD361">
        <v>5</v>
      </c>
      <c r="AE361">
        <v>1</v>
      </c>
      <c r="AF361" t="s">
        <v>713</v>
      </c>
      <c r="AG361">
        <v>4</v>
      </c>
      <c r="AH361">
        <v>8</v>
      </c>
      <c r="AI361" t="s">
        <v>629</v>
      </c>
      <c r="AJ361">
        <v>1500</v>
      </c>
      <c r="AK361">
        <v>21.638502302021909</v>
      </c>
      <c r="AL361">
        <v>5000</v>
      </c>
      <c r="AM361">
        <v>72.128341006739689</v>
      </c>
      <c r="AN361" t="s">
        <v>629</v>
      </c>
      <c r="AO361" t="s">
        <v>629</v>
      </c>
      <c r="AP361" t="s">
        <v>629</v>
      </c>
      <c r="AQ361" t="s">
        <v>629</v>
      </c>
      <c r="AR361" t="s">
        <v>714</v>
      </c>
      <c r="AS361">
        <v>1</v>
      </c>
      <c r="AT361">
        <v>2</v>
      </c>
      <c r="AU361">
        <v>0</v>
      </c>
      <c r="AV361">
        <v>1</v>
      </c>
      <c r="AW361">
        <v>1</v>
      </c>
      <c r="AX361">
        <v>1</v>
      </c>
      <c r="AY361">
        <v>1</v>
      </c>
      <c r="AZ361">
        <v>1</v>
      </c>
      <c r="BA361">
        <v>1</v>
      </c>
      <c r="BB361">
        <v>1</v>
      </c>
      <c r="BC361">
        <v>0</v>
      </c>
      <c r="BD361">
        <v>0</v>
      </c>
      <c r="BE361">
        <v>0</v>
      </c>
      <c r="BF361">
        <v>1</v>
      </c>
      <c r="BG361" t="s">
        <v>501</v>
      </c>
      <c r="BH361" t="s">
        <v>290</v>
      </c>
      <c r="BI361">
        <v>1</v>
      </c>
      <c r="BJ361">
        <v>3</v>
      </c>
      <c r="BK361">
        <v>4</v>
      </c>
      <c r="BL361">
        <v>0</v>
      </c>
      <c r="BM361">
        <v>4</v>
      </c>
      <c r="BN361">
        <v>0</v>
      </c>
      <c r="BO361" t="s">
        <v>629</v>
      </c>
      <c r="BP361">
        <v>0</v>
      </c>
      <c r="BQ361">
        <v>0</v>
      </c>
      <c r="BR361">
        <v>1</v>
      </c>
      <c r="BS361">
        <v>0</v>
      </c>
      <c r="BT361">
        <v>1</v>
      </c>
      <c r="BU361">
        <v>2</v>
      </c>
      <c r="BV361">
        <v>0</v>
      </c>
      <c r="BW361">
        <v>1</v>
      </c>
      <c r="BX361">
        <v>0</v>
      </c>
      <c r="BY361" t="s">
        <v>629</v>
      </c>
      <c r="BZ361" t="s">
        <v>629</v>
      </c>
      <c r="CA361" t="s">
        <v>629</v>
      </c>
      <c r="CB361" t="s">
        <v>629</v>
      </c>
      <c r="CC361" t="s">
        <v>629</v>
      </c>
      <c r="CD361" t="s">
        <v>629</v>
      </c>
      <c r="CE361" t="s">
        <v>629</v>
      </c>
      <c r="CF361" t="s">
        <v>629</v>
      </c>
      <c r="CG361">
        <v>1</v>
      </c>
      <c r="CH361">
        <v>2</v>
      </c>
      <c r="CI361" t="s">
        <v>629</v>
      </c>
      <c r="CJ361" t="s">
        <v>629</v>
      </c>
      <c r="CK361" t="s">
        <v>629</v>
      </c>
      <c r="CL361" t="s">
        <v>629</v>
      </c>
      <c r="CM361">
        <v>1</v>
      </c>
      <c r="CN361" t="s">
        <v>629</v>
      </c>
      <c r="CO361" t="s">
        <v>629</v>
      </c>
      <c r="CP361" t="s">
        <v>629</v>
      </c>
      <c r="CQ361" t="s">
        <v>629</v>
      </c>
      <c r="CR361">
        <v>1</v>
      </c>
      <c r="CS361">
        <v>6</v>
      </c>
      <c r="CT361" t="s">
        <v>629</v>
      </c>
      <c r="CU361" t="s">
        <v>629</v>
      </c>
      <c r="CV361" t="s">
        <v>629</v>
      </c>
    </row>
    <row r="362" spans="1:101" ht="15.75" customHeight="1">
      <c r="A362">
        <v>566</v>
      </c>
      <c r="B362" t="s">
        <v>286</v>
      </c>
      <c r="C362" t="s">
        <v>287</v>
      </c>
      <c r="D362">
        <v>5</v>
      </c>
      <c r="E362">
        <v>2</v>
      </c>
      <c r="F362">
        <v>2011</v>
      </c>
      <c r="G362" t="s">
        <v>288</v>
      </c>
      <c r="H362">
        <v>2007</v>
      </c>
      <c r="I362">
        <v>2012</v>
      </c>
      <c r="J362">
        <v>0</v>
      </c>
      <c r="K362" t="s">
        <v>629</v>
      </c>
      <c r="L362">
        <v>4</v>
      </c>
      <c r="M362">
        <v>1</v>
      </c>
      <c r="N362" t="s">
        <v>499</v>
      </c>
      <c r="O362">
        <v>0</v>
      </c>
      <c r="P362">
        <v>23467</v>
      </c>
      <c r="Q362">
        <v>0</v>
      </c>
      <c r="R362" t="s">
        <v>500</v>
      </c>
      <c r="S362">
        <v>0</v>
      </c>
      <c r="T362">
        <v>0</v>
      </c>
      <c r="U362">
        <v>0</v>
      </c>
      <c r="V362">
        <v>0</v>
      </c>
      <c r="W362">
        <v>1</v>
      </c>
      <c r="X362">
        <v>1</v>
      </c>
      <c r="Y362">
        <v>0</v>
      </c>
      <c r="Z362">
        <v>0</v>
      </c>
      <c r="AA362">
        <v>86250</v>
      </c>
      <c r="AB362">
        <v>18750</v>
      </c>
      <c r="AC362" t="s">
        <v>289</v>
      </c>
      <c r="AD362">
        <v>5</v>
      </c>
      <c r="AE362">
        <v>1</v>
      </c>
      <c r="AF362" t="s">
        <v>713</v>
      </c>
      <c r="AG362">
        <v>4</v>
      </c>
      <c r="AH362">
        <v>8</v>
      </c>
      <c r="AI362" t="s">
        <v>629</v>
      </c>
      <c r="AJ362">
        <v>1500</v>
      </c>
      <c r="AK362">
        <v>20.167324756162341</v>
      </c>
      <c r="AL362">
        <v>5000</v>
      </c>
      <c r="AM362">
        <v>67.224415853874461</v>
      </c>
      <c r="AN362" t="s">
        <v>629</v>
      </c>
      <c r="AO362" t="s">
        <v>629</v>
      </c>
      <c r="AP362" t="s">
        <v>629</v>
      </c>
      <c r="AQ362" t="s">
        <v>629</v>
      </c>
      <c r="AR362" t="s">
        <v>714</v>
      </c>
      <c r="AS362">
        <v>1</v>
      </c>
      <c r="AT362">
        <v>2</v>
      </c>
      <c r="AU362">
        <v>0</v>
      </c>
      <c r="AV362">
        <v>1</v>
      </c>
      <c r="AW362">
        <v>1</v>
      </c>
      <c r="AX362">
        <v>1</v>
      </c>
      <c r="AY362">
        <v>1</v>
      </c>
      <c r="AZ362">
        <v>1</v>
      </c>
      <c r="BA362">
        <v>1</v>
      </c>
      <c r="BB362">
        <v>1</v>
      </c>
      <c r="BC362">
        <v>0</v>
      </c>
      <c r="BD362">
        <v>0</v>
      </c>
      <c r="BE362">
        <v>0</v>
      </c>
      <c r="BF362">
        <v>1</v>
      </c>
      <c r="BG362" t="s">
        <v>501</v>
      </c>
      <c r="BH362" t="s">
        <v>290</v>
      </c>
      <c r="BI362">
        <v>1</v>
      </c>
      <c r="BJ362">
        <v>3</v>
      </c>
      <c r="BK362">
        <v>4</v>
      </c>
      <c r="BL362">
        <v>0</v>
      </c>
      <c r="BM362">
        <v>4</v>
      </c>
      <c r="BN362">
        <v>0</v>
      </c>
      <c r="BO362" t="s">
        <v>629</v>
      </c>
      <c r="BP362">
        <v>0</v>
      </c>
      <c r="BQ362">
        <v>0</v>
      </c>
      <c r="BR362">
        <v>1</v>
      </c>
      <c r="BS362">
        <v>0</v>
      </c>
      <c r="BT362">
        <v>1</v>
      </c>
      <c r="BU362">
        <v>2</v>
      </c>
      <c r="BV362">
        <v>0</v>
      </c>
      <c r="BW362">
        <v>1</v>
      </c>
      <c r="BX362">
        <v>0</v>
      </c>
      <c r="BY362" t="s">
        <v>629</v>
      </c>
      <c r="BZ362" t="s">
        <v>629</v>
      </c>
      <c r="CA362" t="s">
        <v>629</v>
      </c>
      <c r="CB362" t="s">
        <v>629</v>
      </c>
      <c r="CC362" t="s">
        <v>629</v>
      </c>
      <c r="CD362" t="s">
        <v>629</v>
      </c>
      <c r="CE362" t="s">
        <v>629</v>
      </c>
      <c r="CF362" t="s">
        <v>629</v>
      </c>
      <c r="CG362">
        <v>1</v>
      </c>
      <c r="CH362">
        <v>2</v>
      </c>
      <c r="CI362" t="s">
        <v>629</v>
      </c>
      <c r="CJ362" t="s">
        <v>629</v>
      </c>
      <c r="CK362" t="s">
        <v>629</v>
      </c>
      <c r="CL362" t="s">
        <v>629</v>
      </c>
      <c r="CM362">
        <v>1</v>
      </c>
      <c r="CN362">
        <v>2760000000</v>
      </c>
      <c r="CO362">
        <v>80172543.110881463</v>
      </c>
      <c r="CP362" t="s">
        <v>629</v>
      </c>
      <c r="CQ362" t="s">
        <v>629</v>
      </c>
      <c r="CR362">
        <v>1</v>
      </c>
      <c r="CS362">
        <v>6</v>
      </c>
      <c r="CT362">
        <v>2760000000</v>
      </c>
      <c r="CU362">
        <v>80172543.110881463</v>
      </c>
      <c r="CV362">
        <v>3</v>
      </c>
    </row>
    <row r="363" spans="1:101" ht="15.75" customHeight="1">
      <c r="A363">
        <v>566</v>
      </c>
      <c r="B363" t="s">
        <v>286</v>
      </c>
      <c r="C363" t="s">
        <v>287</v>
      </c>
      <c r="D363">
        <v>5</v>
      </c>
      <c r="E363">
        <v>2</v>
      </c>
      <c r="F363">
        <v>2012</v>
      </c>
      <c r="G363" t="s">
        <v>288</v>
      </c>
      <c r="H363">
        <v>2007</v>
      </c>
      <c r="I363">
        <v>2012</v>
      </c>
      <c r="J363">
        <v>0</v>
      </c>
      <c r="K363" t="s">
        <v>629</v>
      </c>
      <c r="L363">
        <v>4</v>
      </c>
      <c r="M363">
        <v>1</v>
      </c>
      <c r="N363" t="s">
        <v>499</v>
      </c>
      <c r="O363">
        <v>0</v>
      </c>
      <c r="P363">
        <v>23467</v>
      </c>
      <c r="Q363">
        <v>0</v>
      </c>
      <c r="R363" t="s">
        <v>500</v>
      </c>
      <c r="S363">
        <v>0</v>
      </c>
      <c r="T363">
        <v>0</v>
      </c>
      <c r="U363">
        <v>0</v>
      </c>
      <c r="V363">
        <v>0</v>
      </c>
      <c r="W363">
        <v>1</v>
      </c>
      <c r="X363">
        <v>1</v>
      </c>
      <c r="Y363">
        <v>0</v>
      </c>
      <c r="Z363">
        <v>0</v>
      </c>
      <c r="AA363">
        <v>101199.99999999999</v>
      </c>
      <c r="AB363">
        <v>22000</v>
      </c>
      <c r="AC363" t="s">
        <v>289</v>
      </c>
      <c r="AD363">
        <v>5</v>
      </c>
      <c r="AE363">
        <v>1</v>
      </c>
      <c r="AF363" t="s">
        <v>713</v>
      </c>
      <c r="AG363">
        <v>4</v>
      </c>
      <c r="AH363">
        <v>8</v>
      </c>
      <c r="AI363" t="s">
        <v>629</v>
      </c>
      <c r="AJ363">
        <v>1500</v>
      </c>
      <c r="AK363">
        <v>18.796177643162746</v>
      </c>
      <c r="AL363">
        <v>5000</v>
      </c>
      <c r="AM363">
        <v>62.65392547720915</v>
      </c>
      <c r="AN363" t="s">
        <v>629</v>
      </c>
      <c r="AO363" t="s">
        <v>629</v>
      </c>
      <c r="AP363" t="s">
        <v>629</v>
      </c>
      <c r="AQ363" t="s">
        <v>629</v>
      </c>
      <c r="AR363" t="s">
        <v>714</v>
      </c>
      <c r="AS363">
        <v>1</v>
      </c>
      <c r="AT363">
        <v>2</v>
      </c>
      <c r="AU363">
        <v>0</v>
      </c>
      <c r="AV363">
        <v>1</v>
      </c>
      <c r="AW363">
        <v>1</v>
      </c>
      <c r="AX363">
        <v>1</v>
      </c>
      <c r="AY363">
        <v>1</v>
      </c>
      <c r="AZ363">
        <v>1</v>
      </c>
      <c r="BA363">
        <v>1</v>
      </c>
      <c r="BB363">
        <v>1</v>
      </c>
      <c r="BC363">
        <v>0</v>
      </c>
      <c r="BD363">
        <v>0</v>
      </c>
      <c r="BE363">
        <v>0</v>
      </c>
      <c r="BF363">
        <v>1</v>
      </c>
      <c r="BG363" t="s">
        <v>501</v>
      </c>
      <c r="BH363" t="s">
        <v>290</v>
      </c>
      <c r="BI363">
        <v>1</v>
      </c>
      <c r="BJ363">
        <v>3</v>
      </c>
      <c r="BK363">
        <v>4</v>
      </c>
      <c r="BL363">
        <v>0</v>
      </c>
      <c r="BM363">
        <v>4</v>
      </c>
      <c r="BN363">
        <v>0</v>
      </c>
      <c r="BO363" t="s">
        <v>629</v>
      </c>
      <c r="BP363">
        <v>0</v>
      </c>
      <c r="BQ363">
        <v>0</v>
      </c>
      <c r="BR363">
        <v>1</v>
      </c>
      <c r="BS363">
        <v>0</v>
      </c>
      <c r="BT363">
        <v>1</v>
      </c>
      <c r="BU363">
        <v>2</v>
      </c>
      <c r="BV363">
        <v>0</v>
      </c>
      <c r="BW363">
        <v>1</v>
      </c>
      <c r="BX363">
        <v>0</v>
      </c>
      <c r="BY363" t="s">
        <v>629</v>
      </c>
      <c r="BZ363" t="s">
        <v>629</v>
      </c>
      <c r="CA363" t="s">
        <v>629</v>
      </c>
      <c r="CB363" t="s">
        <v>629</v>
      </c>
      <c r="CC363" t="s">
        <v>629</v>
      </c>
      <c r="CD363" t="s">
        <v>629</v>
      </c>
      <c r="CE363" t="s">
        <v>629</v>
      </c>
      <c r="CF363" t="s">
        <v>629</v>
      </c>
      <c r="CG363">
        <v>1</v>
      </c>
      <c r="CH363">
        <v>2</v>
      </c>
      <c r="CI363" t="s">
        <v>629</v>
      </c>
      <c r="CJ363" t="s">
        <v>629</v>
      </c>
      <c r="CK363" t="s">
        <v>629</v>
      </c>
      <c r="CL363" t="s">
        <v>629</v>
      </c>
      <c r="CM363">
        <v>1</v>
      </c>
      <c r="CN363">
        <v>9000000000</v>
      </c>
      <c r="CO363">
        <v>261432205.79635262</v>
      </c>
      <c r="CP363" t="s">
        <v>629</v>
      </c>
      <c r="CQ363" t="s">
        <v>629</v>
      </c>
      <c r="CR363">
        <v>1</v>
      </c>
      <c r="CS363">
        <v>6</v>
      </c>
      <c r="CT363">
        <v>9000000000</v>
      </c>
      <c r="CU363">
        <v>261432205.79635262</v>
      </c>
      <c r="CV363">
        <v>3</v>
      </c>
    </row>
    <row r="364" spans="1:101" ht="15.75" customHeight="1">
      <c r="A364">
        <v>566</v>
      </c>
      <c r="B364" t="s">
        <v>286</v>
      </c>
      <c r="C364" t="s">
        <v>287</v>
      </c>
      <c r="D364">
        <v>5</v>
      </c>
      <c r="E364">
        <v>2</v>
      </c>
      <c r="F364">
        <v>2013</v>
      </c>
      <c r="G364" t="s">
        <v>719</v>
      </c>
      <c r="H364">
        <v>2013</v>
      </c>
      <c r="I364" t="s">
        <v>629</v>
      </c>
      <c r="J364">
        <v>0</v>
      </c>
      <c r="K364" t="s">
        <v>629</v>
      </c>
      <c r="L364">
        <v>3</v>
      </c>
      <c r="M364">
        <v>1</v>
      </c>
      <c r="N364" t="s">
        <v>715</v>
      </c>
      <c r="O364">
        <v>1</v>
      </c>
      <c r="P364">
        <v>6</v>
      </c>
      <c r="Q364">
        <v>0</v>
      </c>
      <c r="R364" t="s">
        <v>716</v>
      </c>
      <c r="S364">
        <v>0</v>
      </c>
      <c r="T364">
        <v>0</v>
      </c>
      <c r="U364">
        <v>0</v>
      </c>
      <c r="V364">
        <v>1</v>
      </c>
      <c r="W364">
        <v>0</v>
      </c>
      <c r="X364">
        <v>1</v>
      </c>
      <c r="Y364">
        <v>1</v>
      </c>
      <c r="Z364">
        <v>0</v>
      </c>
      <c r="AA364">
        <v>70252</v>
      </c>
      <c r="AB364">
        <v>15272</v>
      </c>
      <c r="AC364" t="s">
        <v>717</v>
      </c>
      <c r="AD364">
        <v>6</v>
      </c>
      <c r="AE364">
        <v>0</v>
      </c>
      <c r="AF364" t="s">
        <v>629</v>
      </c>
      <c r="AG364" t="s">
        <v>629</v>
      </c>
      <c r="AH364" t="s">
        <v>629</v>
      </c>
      <c r="AI364" t="s">
        <v>629</v>
      </c>
      <c r="AJ364" t="s">
        <v>629</v>
      </c>
      <c r="AK364" t="s">
        <v>629</v>
      </c>
      <c r="AL364" t="s">
        <v>629</v>
      </c>
      <c r="AM364" t="s">
        <v>629</v>
      </c>
      <c r="AN364" t="s">
        <v>629</v>
      </c>
      <c r="AO364" t="s">
        <v>629</v>
      </c>
      <c r="AP364">
        <v>5000</v>
      </c>
      <c r="AQ364">
        <v>62.65392547720915</v>
      </c>
      <c r="AR364" t="s">
        <v>629</v>
      </c>
      <c r="AS364">
        <v>1</v>
      </c>
      <c r="AT364">
        <v>2</v>
      </c>
      <c r="AU364">
        <v>0</v>
      </c>
      <c r="AV364" t="s">
        <v>629</v>
      </c>
      <c r="AW364" t="s">
        <v>629</v>
      </c>
      <c r="AX364">
        <v>1</v>
      </c>
      <c r="AY364" t="s">
        <v>629</v>
      </c>
      <c r="AZ364" t="s">
        <v>629</v>
      </c>
      <c r="BA364">
        <v>1</v>
      </c>
      <c r="BB364">
        <v>1</v>
      </c>
      <c r="BC364">
        <v>0</v>
      </c>
      <c r="BD364">
        <v>0</v>
      </c>
      <c r="BE364">
        <v>0</v>
      </c>
      <c r="BF364" t="s">
        <v>629</v>
      </c>
      <c r="BG364" t="s">
        <v>629</v>
      </c>
      <c r="BH364" t="s">
        <v>718</v>
      </c>
      <c r="BI364">
        <v>1</v>
      </c>
      <c r="BJ364">
        <v>2</v>
      </c>
      <c r="BK364">
        <v>4</v>
      </c>
      <c r="BL364">
        <v>1</v>
      </c>
      <c r="BM364">
        <v>4</v>
      </c>
      <c r="BN364">
        <v>0</v>
      </c>
      <c r="BO364" t="s">
        <v>629</v>
      </c>
      <c r="BP364">
        <v>1</v>
      </c>
      <c r="BQ364">
        <v>0</v>
      </c>
      <c r="BR364">
        <v>1</v>
      </c>
      <c r="BS364">
        <v>0</v>
      </c>
      <c r="BT364">
        <v>1</v>
      </c>
      <c r="BU364">
        <v>2</v>
      </c>
      <c r="BV364">
        <v>0</v>
      </c>
      <c r="BW364">
        <v>1</v>
      </c>
      <c r="BX364">
        <v>0</v>
      </c>
      <c r="BY364" t="s">
        <v>629</v>
      </c>
      <c r="BZ364" t="s">
        <v>629</v>
      </c>
      <c r="CA364" t="s">
        <v>629</v>
      </c>
      <c r="CB364" t="s">
        <v>629</v>
      </c>
      <c r="CC364" t="s">
        <v>629</v>
      </c>
      <c r="CD364" t="s">
        <v>629</v>
      </c>
      <c r="CE364" t="s">
        <v>629</v>
      </c>
      <c r="CF364" t="s">
        <v>629</v>
      </c>
      <c r="CG364">
        <v>0</v>
      </c>
      <c r="CH364" t="s">
        <v>629</v>
      </c>
      <c r="CI364" t="s">
        <v>629</v>
      </c>
      <c r="CJ364" t="s">
        <v>629</v>
      </c>
      <c r="CK364" t="s">
        <v>629</v>
      </c>
      <c r="CL364" t="s">
        <v>629</v>
      </c>
      <c r="CM364" t="s">
        <v>629</v>
      </c>
      <c r="CN364" t="s">
        <v>629</v>
      </c>
      <c r="CO364" t="s">
        <v>629</v>
      </c>
      <c r="CP364" t="s">
        <v>629</v>
      </c>
      <c r="CQ364" t="s">
        <v>629</v>
      </c>
      <c r="CR364">
        <v>1</v>
      </c>
      <c r="CS364">
        <v>1</v>
      </c>
      <c r="CT364" t="s">
        <v>629</v>
      </c>
      <c r="CU364" t="s">
        <v>629</v>
      </c>
      <c r="CV364" t="s">
        <v>629</v>
      </c>
    </row>
    <row r="365" spans="1:101" ht="15.75" customHeight="1">
      <c r="A365">
        <v>566</v>
      </c>
      <c r="B365" t="s">
        <v>286</v>
      </c>
      <c r="C365" t="s">
        <v>287</v>
      </c>
      <c r="D365">
        <v>5</v>
      </c>
      <c r="E365">
        <v>2</v>
      </c>
      <c r="F365">
        <v>2014</v>
      </c>
      <c r="G365" t="s">
        <v>719</v>
      </c>
      <c r="H365">
        <v>2013</v>
      </c>
      <c r="I365" t="s">
        <v>629</v>
      </c>
      <c r="J365">
        <v>0</v>
      </c>
      <c r="K365" t="s">
        <v>629</v>
      </c>
      <c r="L365">
        <v>3</v>
      </c>
      <c r="M365">
        <v>1</v>
      </c>
      <c r="N365" t="s">
        <v>715</v>
      </c>
      <c r="O365">
        <v>1</v>
      </c>
      <c r="P365">
        <v>6</v>
      </c>
      <c r="Q365">
        <v>0</v>
      </c>
      <c r="R365" t="s">
        <v>716</v>
      </c>
      <c r="S365">
        <v>0</v>
      </c>
      <c r="T365">
        <v>0</v>
      </c>
      <c r="U365">
        <v>0</v>
      </c>
      <c r="V365">
        <v>1</v>
      </c>
      <c r="W365">
        <v>0</v>
      </c>
      <c r="X365">
        <v>1</v>
      </c>
      <c r="Y365">
        <v>1</v>
      </c>
      <c r="Z365">
        <v>0</v>
      </c>
      <c r="AA365">
        <v>92612</v>
      </c>
      <c r="AB365">
        <v>20133</v>
      </c>
      <c r="AC365" t="s">
        <v>717</v>
      </c>
      <c r="AD365">
        <v>6</v>
      </c>
      <c r="AE365">
        <v>0</v>
      </c>
      <c r="AF365" t="s">
        <v>629</v>
      </c>
      <c r="AG365" t="s">
        <v>629</v>
      </c>
      <c r="AH365" t="s">
        <v>629</v>
      </c>
      <c r="AI365" t="s">
        <v>629</v>
      </c>
      <c r="AJ365" t="s">
        <v>629</v>
      </c>
      <c r="AK365" t="s">
        <v>629</v>
      </c>
      <c r="AL365" t="s">
        <v>629</v>
      </c>
      <c r="AM365" t="s">
        <v>629</v>
      </c>
      <c r="AN365" t="s">
        <v>629</v>
      </c>
      <c r="AO365" t="s">
        <v>629</v>
      </c>
      <c r="AP365">
        <v>5000</v>
      </c>
      <c r="AQ365">
        <v>62.65392547720915</v>
      </c>
      <c r="AR365" t="s">
        <v>629</v>
      </c>
      <c r="AS365">
        <v>1</v>
      </c>
      <c r="AT365">
        <v>2</v>
      </c>
      <c r="AU365">
        <v>0</v>
      </c>
      <c r="AV365" t="s">
        <v>629</v>
      </c>
      <c r="AW365" t="s">
        <v>629</v>
      </c>
      <c r="AX365">
        <v>1</v>
      </c>
      <c r="AY365" t="s">
        <v>629</v>
      </c>
      <c r="AZ365" t="s">
        <v>629</v>
      </c>
      <c r="BA365">
        <v>1</v>
      </c>
      <c r="BB365">
        <v>1</v>
      </c>
      <c r="BC365">
        <v>0</v>
      </c>
      <c r="BD365">
        <v>0</v>
      </c>
      <c r="BE365">
        <v>0</v>
      </c>
      <c r="BF365" t="s">
        <v>629</v>
      </c>
      <c r="BG365" t="s">
        <v>629</v>
      </c>
      <c r="BH365" t="s">
        <v>718</v>
      </c>
      <c r="BI365">
        <v>1</v>
      </c>
      <c r="BJ365">
        <v>2</v>
      </c>
      <c r="BK365">
        <v>4</v>
      </c>
      <c r="BL365">
        <v>1</v>
      </c>
      <c r="BM365">
        <v>4</v>
      </c>
      <c r="BN365">
        <v>0</v>
      </c>
      <c r="BO365" t="s">
        <v>629</v>
      </c>
      <c r="BP365">
        <v>1</v>
      </c>
      <c r="BQ365">
        <v>0</v>
      </c>
      <c r="BR365">
        <v>1</v>
      </c>
      <c r="BS365">
        <v>0</v>
      </c>
      <c r="BT365">
        <v>1</v>
      </c>
      <c r="BU365">
        <v>2</v>
      </c>
      <c r="BV365">
        <v>0</v>
      </c>
      <c r="BW365">
        <v>1</v>
      </c>
      <c r="BX365">
        <v>0</v>
      </c>
      <c r="BY365" t="s">
        <v>629</v>
      </c>
      <c r="BZ365" t="s">
        <v>629</v>
      </c>
      <c r="CA365" t="s">
        <v>629</v>
      </c>
      <c r="CB365" t="s">
        <v>629</v>
      </c>
      <c r="CC365" t="s">
        <v>629</v>
      </c>
      <c r="CD365" t="s">
        <v>629</v>
      </c>
      <c r="CE365" t="s">
        <v>629</v>
      </c>
      <c r="CF365" t="s">
        <v>629</v>
      </c>
      <c r="CG365">
        <v>0</v>
      </c>
      <c r="CH365" t="s">
        <v>629</v>
      </c>
      <c r="CI365" t="s">
        <v>629</v>
      </c>
      <c r="CJ365" t="s">
        <v>629</v>
      </c>
      <c r="CK365" t="s">
        <v>629</v>
      </c>
      <c r="CL365" t="s">
        <v>629</v>
      </c>
      <c r="CM365" t="s">
        <v>629</v>
      </c>
      <c r="CN365" t="s">
        <v>629</v>
      </c>
      <c r="CO365" t="s">
        <v>629</v>
      </c>
      <c r="CP365" t="s">
        <v>629</v>
      </c>
      <c r="CQ365" t="s">
        <v>629</v>
      </c>
      <c r="CR365">
        <v>1</v>
      </c>
      <c r="CS365">
        <v>1</v>
      </c>
      <c r="CT365" t="s">
        <v>629</v>
      </c>
      <c r="CU365" t="s">
        <v>629</v>
      </c>
      <c r="CV365" t="s">
        <v>629</v>
      </c>
    </row>
    <row r="366" spans="1:101" ht="15.75" customHeight="1">
      <c r="A366">
        <v>566</v>
      </c>
      <c r="B366" t="s">
        <v>286</v>
      </c>
      <c r="C366" t="s">
        <v>287</v>
      </c>
      <c r="D366">
        <v>5</v>
      </c>
      <c r="E366">
        <v>2</v>
      </c>
      <c r="F366">
        <v>2015</v>
      </c>
      <c r="G366" t="s">
        <v>719</v>
      </c>
      <c r="H366">
        <v>2013</v>
      </c>
      <c r="I366" t="s">
        <v>629</v>
      </c>
      <c r="J366">
        <v>0</v>
      </c>
      <c r="K366" t="s">
        <v>629</v>
      </c>
      <c r="L366">
        <v>3</v>
      </c>
      <c r="M366">
        <v>1</v>
      </c>
      <c r="N366" t="s">
        <v>715</v>
      </c>
      <c r="O366">
        <v>1</v>
      </c>
      <c r="P366">
        <v>6</v>
      </c>
      <c r="Q366">
        <v>0</v>
      </c>
      <c r="R366" t="s">
        <v>716</v>
      </c>
      <c r="S366">
        <v>0</v>
      </c>
      <c r="T366">
        <v>0</v>
      </c>
      <c r="U366">
        <v>0</v>
      </c>
      <c r="V366">
        <v>1</v>
      </c>
      <c r="W366">
        <v>0</v>
      </c>
      <c r="X366">
        <v>1</v>
      </c>
      <c r="Y366">
        <v>1</v>
      </c>
      <c r="Z366">
        <v>0</v>
      </c>
      <c r="AA366" t="s">
        <v>629</v>
      </c>
      <c r="AB366" t="s">
        <v>629</v>
      </c>
      <c r="AC366" t="s">
        <v>717</v>
      </c>
      <c r="AD366">
        <v>6</v>
      </c>
      <c r="AE366">
        <v>0</v>
      </c>
      <c r="AF366" t="s">
        <v>629</v>
      </c>
      <c r="AG366" t="s">
        <v>629</v>
      </c>
      <c r="AH366" t="s">
        <v>629</v>
      </c>
      <c r="AI366" t="s">
        <v>629</v>
      </c>
      <c r="AJ366" t="s">
        <v>629</v>
      </c>
      <c r="AK366" t="s">
        <v>629</v>
      </c>
      <c r="AL366" t="s">
        <v>629</v>
      </c>
      <c r="AM366" t="s">
        <v>629</v>
      </c>
      <c r="AN366" t="s">
        <v>629</v>
      </c>
      <c r="AO366" t="s">
        <v>629</v>
      </c>
      <c r="AP366">
        <v>5000</v>
      </c>
      <c r="AQ366">
        <v>63</v>
      </c>
      <c r="AR366" t="s">
        <v>629</v>
      </c>
      <c r="AS366">
        <v>1</v>
      </c>
      <c r="AT366">
        <v>2</v>
      </c>
      <c r="AU366">
        <v>0</v>
      </c>
      <c r="AV366" t="s">
        <v>629</v>
      </c>
      <c r="AW366" t="s">
        <v>629</v>
      </c>
      <c r="AX366">
        <v>1</v>
      </c>
      <c r="AY366" t="s">
        <v>629</v>
      </c>
      <c r="AZ366" t="s">
        <v>629</v>
      </c>
      <c r="BA366">
        <v>1</v>
      </c>
      <c r="BB366">
        <v>1</v>
      </c>
      <c r="BC366">
        <v>0</v>
      </c>
      <c r="BD366">
        <v>0</v>
      </c>
      <c r="BE366">
        <v>0</v>
      </c>
      <c r="BF366" t="s">
        <v>629</v>
      </c>
      <c r="BG366" t="s">
        <v>629</v>
      </c>
      <c r="BH366" t="s">
        <v>718</v>
      </c>
      <c r="BI366">
        <v>1</v>
      </c>
      <c r="BJ366">
        <v>2</v>
      </c>
      <c r="BK366">
        <v>4</v>
      </c>
      <c r="BL366">
        <v>1</v>
      </c>
      <c r="BM366">
        <v>4</v>
      </c>
      <c r="BN366">
        <v>0</v>
      </c>
      <c r="BO366" t="s">
        <v>629</v>
      </c>
      <c r="BP366">
        <v>1</v>
      </c>
      <c r="BQ366">
        <v>0</v>
      </c>
      <c r="BR366">
        <v>1</v>
      </c>
      <c r="BS366">
        <v>0</v>
      </c>
      <c r="BT366">
        <v>1</v>
      </c>
      <c r="BU366">
        <v>2</v>
      </c>
      <c r="BV366">
        <v>0</v>
      </c>
      <c r="BW366">
        <v>1</v>
      </c>
      <c r="BX366">
        <v>0</v>
      </c>
      <c r="BY366" t="s">
        <v>629</v>
      </c>
      <c r="BZ366" t="s">
        <v>629</v>
      </c>
      <c r="CA366" t="s">
        <v>629</v>
      </c>
      <c r="CB366" t="s">
        <v>629</v>
      </c>
      <c r="CC366" t="s">
        <v>629</v>
      </c>
      <c r="CD366" t="s">
        <v>629</v>
      </c>
      <c r="CE366" t="s">
        <v>629</v>
      </c>
      <c r="CF366" t="s">
        <v>629</v>
      </c>
      <c r="CG366">
        <v>0</v>
      </c>
      <c r="CH366" t="s">
        <v>629</v>
      </c>
      <c r="CI366" t="s">
        <v>629</v>
      </c>
      <c r="CJ366" t="s">
        <v>629</v>
      </c>
      <c r="CK366" t="s">
        <v>629</v>
      </c>
      <c r="CL366" t="s">
        <v>629</v>
      </c>
      <c r="CM366" t="s">
        <v>629</v>
      </c>
      <c r="CN366" t="s">
        <v>629</v>
      </c>
      <c r="CO366" t="s">
        <v>629</v>
      </c>
      <c r="CP366" t="s">
        <v>629</v>
      </c>
      <c r="CQ366" t="s">
        <v>629</v>
      </c>
      <c r="CR366">
        <v>1</v>
      </c>
      <c r="CS366">
        <v>1</v>
      </c>
      <c r="CT366" t="s">
        <v>629</v>
      </c>
      <c r="CU366" t="s">
        <v>629</v>
      </c>
      <c r="CV366" t="s">
        <v>629</v>
      </c>
    </row>
    <row r="367" spans="1:101" ht="15.75" customHeight="1">
      <c r="A367">
        <v>566</v>
      </c>
      <c r="B367" t="s">
        <v>286</v>
      </c>
      <c r="C367" t="s">
        <v>287</v>
      </c>
      <c r="D367">
        <v>5</v>
      </c>
      <c r="E367">
        <v>2</v>
      </c>
      <c r="F367">
        <v>2010</v>
      </c>
      <c r="G367" t="s">
        <v>720</v>
      </c>
      <c r="H367">
        <v>2010</v>
      </c>
      <c r="I367" t="s">
        <v>629</v>
      </c>
      <c r="J367">
        <v>0</v>
      </c>
      <c r="K367" t="s">
        <v>629</v>
      </c>
      <c r="L367">
        <v>3</v>
      </c>
      <c r="M367">
        <v>1</v>
      </c>
      <c r="N367" t="s">
        <v>721</v>
      </c>
      <c r="O367">
        <v>1</v>
      </c>
      <c r="P367">
        <v>2</v>
      </c>
      <c r="Q367">
        <v>0</v>
      </c>
      <c r="R367" t="s">
        <v>629</v>
      </c>
      <c r="S367">
        <v>0</v>
      </c>
      <c r="T367">
        <v>0</v>
      </c>
      <c r="U367">
        <v>0</v>
      </c>
      <c r="V367">
        <v>1</v>
      </c>
      <c r="W367">
        <v>1</v>
      </c>
      <c r="X367">
        <v>1</v>
      </c>
      <c r="Y367">
        <v>0</v>
      </c>
      <c r="Z367">
        <v>0</v>
      </c>
      <c r="AA367">
        <v>87400</v>
      </c>
      <c r="AB367">
        <v>1900</v>
      </c>
      <c r="AC367" t="s">
        <v>629</v>
      </c>
      <c r="AD367">
        <v>6</v>
      </c>
      <c r="AE367">
        <v>0</v>
      </c>
      <c r="AF367" t="s">
        <v>629</v>
      </c>
      <c r="AG367">
        <v>5</v>
      </c>
      <c r="AH367" t="s">
        <v>629</v>
      </c>
      <c r="AI367" t="s">
        <v>629</v>
      </c>
      <c r="AJ367">
        <v>2500</v>
      </c>
      <c r="AK367">
        <v>32</v>
      </c>
      <c r="AL367">
        <v>5000</v>
      </c>
      <c r="AM367">
        <v>63</v>
      </c>
      <c r="AN367" t="s">
        <v>629</v>
      </c>
      <c r="AO367" t="s">
        <v>629</v>
      </c>
      <c r="AP367" t="s">
        <v>629</v>
      </c>
      <c r="AQ367" t="s">
        <v>629</v>
      </c>
      <c r="AR367" t="s">
        <v>629</v>
      </c>
      <c r="AS367">
        <v>1</v>
      </c>
      <c r="AT367">
        <v>1</v>
      </c>
      <c r="AU367">
        <v>0</v>
      </c>
      <c r="AV367" t="s">
        <v>629</v>
      </c>
      <c r="AW367" t="s">
        <v>629</v>
      </c>
      <c r="AX367">
        <v>1</v>
      </c>
      <c r="AY367">
        <v>1</v>
      </c>
      <c r="AZ367">
        <v>1</v>
      </c>
      <c r="BA367">
        <v>0</v>
      </c>
      <c r="BB367">
        <v>0</v>
      </c>
      <c r="BC367">
        <v>0</v>
      </c>
      <c r="BD367">
        <v>0</v>
      </c>
      <c r="BE367">
        <v>0</v>
      </c>
      <c r="BF367" t="s">
        <v>629</v>
      </c>
      <c r="BG367" t="s">
        <v>629</v>
      </c>
      <c r="BH367" t="s">
        <v>722</v>
      </c>
      <c r="BI367">
        <v>1</v>
      </c>
      <c r="BJ367">
        <v>2</v>
      </c>
      <c r="BK367">
        <v>3</v>
      </c>
      <c r="BL367">
        <v>0</v>
      </c>
      <c r="BM367">
        <v>4</v>
      </c>
      <c r="BN367">
        <v>0</v>
      </c>
      <c r="BO367" t="s">
        <v>629</v>
      </c>
      <c r="BP367">
        <v>0</v>
      </c>
      <c r="BQ367">
        <v>0</v>
      </c>
      <c r="BR367">
        <v>1</v>
      </c>
      <c r="BS367">
        <v>0</v>
      </c>
      <c r="BT367">
        <v>1</v>
      </c>
      <c r="BU367">
        <v>2</v>
      </c>
      <c r="BV367">
        <v>0</v>
      </c>
      <c r="BW367">
        <v>1</v>
      </c>
      <c r="BX367">
        <v>0</v>
      </c>
      <c r="BY367" t="s">
        <v>629</v>
      </c>
      <c r="BZ367" t="s">
        <v>629</v>
      </c>
      <c r="CA367" t="s">
        <v>629</v>
      </c>
      <c r="CB367" t="s">
        <v>629</v>
      </c>
      <c r="CC367" t="s">
        <v>629</v>
      </c>
      <c r="CD367" t="s">
        <v>629</v>
      </c>
      <c r="CE367" t="s">
        <v>629</v>
      </c>
      <c r="CF367" t="s">
        <v>629</v>
      </c>
      <c r="CG367">
        <v>1</v>
      </c>
      <c r="CH367" t="s">
        <v>629</v>
      </c>
      <c r="CI367" t="s">
        <v>629</v>
      </c>
      <c r="CJ367" t="s">
        <v>629</v>
      </c>
      <c r="CK367" t="s">
        <v>629</v>
      </c>
      <c r="CL367" t="s">
        <v>629</v>
      </c>
      <c r="CM367" t="s">
        <v>629</v>
      </c>
      <c r="CN367" t="s">
        <v>629</v>
      </c>
      <c r="CO367" t="s">
        <v>629</v>
      </c>
      <c r="CP367" t="s">
        <v>629</v>
      </c>
      <c r="CQ367" t="s">
        <v>629</v>
      </c>
      <c r="CR367">
        <v>1</v>
      </c>
      <c r="CS367">
        <v>1</v>
      </c>
      <c r="CT367" t="s">
        <v>629</v>
      </c>
      <c r="CU367" t="s">
        <v>629</v>
      </c>
      <c r="CV367" t="s">
        <v>629</v>
      </c>
    </row>
    <row r="368" spans="1:101" ht="15.75" customHeight="1">
      <c r="A368">
        <v>566</v>
      </c>
      <c r="B368" t="s">
        <v>286</v>
      </c>
      <c r="C368" t="s">
        <v>287</v>
      </c>
      <c r="D368">
        <v>5</v>
      </c>
      <c r="E368">
        <v>2</v>
      </c>
      <c r="F368">
        <v>2011</v>
      </c>
      <c r="G368" t="s">
        <v>720</v>
      </c>
      <c r="H368">
        <v>2010</v>
      </c>
      <c r="I368" t="s">
        <v>629</v>
      </c>
      <c r="J368">
        <v>0</v>
      </c>
      <c r="K368" t="s">
        <v>629</v>
      </c>
      <c r="L368">
        <v>3</v>
      </c>
      <c r="M368">
        <v>1</v>
      </c>
      <c r="N368" t="s">
        <v>721</v>
      </c>
      <c r="O368">
        <v>1</v>
      </c>
      <c r="P368">
        <v>2</v>
      </c>
      <c r="Q368">
        <v>0</v>
      </c>
      <c r="R368" t="s">
        <v>629</v>
      </c>
      <c r="S368">
        <v>0</v>
      </c>
      <c r="T368">
        <v>0</v>
      </c>
      <c r="U368">
        <v>0</v>
      </c>
      <c r="V368">
        <v>1</v>
      </c>
      <c r="W368">
        <v>1</v>
      </c>
      <c r="X368">
        <v>1</v>
      </c>
      <c r="Y368">
        <v>0</v>
      </c>
      <c r="Z368">
        <v>0</v>
      </c>
      <c r="AA368">
        <v>87400</v>
      </c>
      <c r="AB368">
        <v>1900</v>
      </c>
      <c r="AC368" t="s">
        <v>629</v>
      </c>
      <c r="AD368">
        <v>6</v>
      </c>
      <c r="AE368">
        <v>0</v>
      </c>
      <c r="AF368" t="s">
        <v>629</v>
      </c>
      <c r="AG368">
        <v>5</v>
      </c>
      <c r="AH368" t="s">
        <v>629</v>
      </c>
      <c r="AI368" t="s">
        <v>629</v>
      </c>
      <c r="AJ368">
        <v>2500</v>
      </c>
      <c r="AK368">
        <v>32</v>
      </c>
      <c r="AL368">
        <v>5000</v>
      </c>
      <c r="AM368">
        <v>63</v>
      </c>
      <c r="AN368" t="s">
        <v>629</v>
      </c>
      <c r="AO368" t="s">
        <v>629</v>
      </c>
      <c r="AP368" t="s">
        <v>629</v>
      </c>
      <c r="AQ368" t="s">
        <v>629</v>
      </c>
      <c r="AR368" t="s">
        <v>629</v>
      </c>
      <c r="AS368">
        <v>1</v>
      </c>
      <c r="AT368">
        <v>1</v>
      </c>
      <c r="AU368">
        <v>0</v>
      </c>
      <c r="AV368" t="s">
        <v>629</v>
      </c>
      <c r="AW368" t="s">
        <v>629</v>
      </c>
      <c r="AX368">
        <v>1</v>
      </c>
      <c r="AY368">
        <v>1</v>
      </c>
      <c r="AZ368">
        <v>1</v>
      </c>
      <c r="BA368">
        <v>0</v>
      </c>
      <c r="BB368">
        <v>0</v>
      </c>
      <c r="BC368">
        <v>0</v>
      </c>
      <c r="BD368">
        <v>0</v>
      </c>
      <c r="BE368">
        <v>0</v>
      </c>
      <c r="BF368" t="s">
        <v>629</v>
      </c>
      <c r="BG368" t="s">
        <v>629</v>
      </c>
      <c r="BH368" t="s">
        <v>722</v>
      </c>
      <c r="BI368">
        <v>1</v>
      </c>
      <c r="BJ368">
        <v>2</v>
      </c>
      <c r="BK368">
        <v>3</v>
      </c>
      <c r="BL368">
        <v>0</v>
      </c>
      <c r="BM368">
        <v>4</v>
      </c>
      <c r="BN368">
        <v>0</v>
      </c>
      <c r="BO368" t="s">
        <v>629</v>
      </c>
      <c r="BP368">
        <v>0</v>
      </c>
      <c r="BQ368">
        <v>0</v>
      </c>
      <c r="BR368">
        <v>1</v>
      </c>
      <c r="BS368">
        <v>0</v>
      </c>
      <c r="BT368">
        <v>1</v>
      </c>
      <c r="BU368">
        <v>2</v>
      </c>
      <c r="BV368">
        <v>0</v>
      </c>
      <c r="BW368">
        <v>1</v>
      </c>
      <c r="BX368">
        <v>0</v>
      </c>
      <c r="BY368" t="s">
        <v>629</v>
      </c>
      <c r="BZ368" t="s">
        <v>629</v>
      </c>
      <c r="CA368" t="s">
        <v>629</v>
      </c>
      <c r="CB368" t="s">
        <v>629</v>
      </c>
      <c r="CC368" t="s">
        <v>629</v>
      </c>
      <c r="CD368" t="s">
        <v>629</v>
      </c>
      <c r="CE368" t="s">
        <v>629</v>
      </c>
      <c r="CF368" t="s">
        <v>629</v>
      </c>
      <c r="CG368">
        <v>1</v>
      </c>
      <c r="CH368" t="s">
        <v>629</v>
      </c>
      <c r="CI368" t="s">
        <v>629</v>
      </c>
      <c r="CJ368" t="s">
        <v>629</v>
      </c>
      <c r="CK368" t="s">
        <v>629</v>
      </c>
      <c r="CL368" t="s">
        <v>629</v>
      </c>
      <c r="CM368" t="s">
        <v>629</v>
      </c>
      <c r="CN368" t="s">
        <v>629</v>
      </c>
      <c r="CO368" t="s">
        <v>629</v>
      </c>
      <c r="CP368" t="s">
        <v>629</v>
      </c>
      <c r="CQ368" t="s">
        <v>629</v>
      </c>
      <c r="CR368">
        <v>1</v>
      </c>
      <c r="CS368">
        <v>1</v>
      </c>
      <c r="CT368" t="s">
        <v>629</v>
      </c>
      <c r="CU368" t="s">
        <v>629</v>
      </c>
      <c r="CV368" t="s">
        <v>629</v>
      </c>
    </row>
    <row r="369" spans="1:101" ht="15.75" customHeight="1">
      <c r="A369">
        <v>566</v>
      </c>
      <c r="B369" t="s">
        <v>286</v>
      </c>
      <c r="C369" t="s">
        <v>287</v>
      </c>
      <c r="D369">
        <v>5</v>
      </c>
      <c r="E369">
        <v>2</v>
      </c>
      <c r="F369">
        <v>2012</v>
      </c>
      <c r="G369" t="s">
        <v>720</v>
      </c>
      <c r="H369">
        <v>2010</v>
      </c>
      <c r="I369" t="s">
        <v>629</v>
      </c>
      <c r="J369">
        <v>0</v>
      </c>
      <c r="K369" t="s">
        <v>629</v>
      </c>
      <c r="L369">
        <v>3</v>
      </c>
      <c r="M369">
        <v>1</v>
      </c>
      <c r="N369" t="s">
        <v>721</v>
      </c>
      <c r="O369">
        <v>1</v>
      </c>
      <c r="P369">
        <v>2</v>
      </c>
      <c r="Q369">
        <v>0</v>
      </c>
      <c r="R369" t="s">
        <v>629</v>
      </c>
      <c r="S369">
        <v>0</v>
      </c>
      <c r="T369">
        <v>0</v>
      </c>
      <c r="U369">
        <v>0</v>
      </c>
      <c r="V369">
        <v>1</v>
      </c>
      <c r="W369">
        <v>1</v>
      </c>
      <c r="X369">
        <v>1</v>
      </c>
      <c r="Y369">
        <v>0</v>
      </c>
      <c r="Z369">
        <v>0</v>
      </c>
      <c r="AA369">
        <v>87400</v>
      </c>
      <c r="AB369">
        <v>1900</v>
      </c>
      <c r="AC369" t="s">
        <v>629</v>
      </c>
      <c r="AD369">
        <v>6</v>
      </c>
      <c r="AE369">
        <v>0</v>
      </c>
      <c r="AF369" t="s">
        <v>629</v>
      </c>
      <c r="AG369">
        <v>5</v>
      </c>
      <c r="AH369" t="s">
        <v>629</v>
      </c>
      <c r="AI369" t="s">
        <v>629</v>
      </c>
      <c r="AJ369">
        <v>2500</v>
      </c>
      <c r="AK369">
        <v>32</v>
      </c>
      <c r="AL369">
        <v>5000</v>
      </c>
      <c r="AM369">
        <v>63</v>
      </c>
      <c r="AN369" t="s">
        <v>629</v>
      </c>
      <c r="AO369" t="s">
        <v>629</v>
      </c>
      <c r="AP369" t="s">
        <v>629</v>
      </c>
      <c r="AQ369" t="s">
        <v>629</v>
      </c>
      <c r="AR369" t="s">
        <v>629</v>
      </c>
      <c r="AS369">
        <v>1</v>
      </c>
      <c r="AT369">
        <v>1</v>
      </c>
      <c r="AU369">
        <v>0</v>
      </c>
      <c r="AV369" t="s">
        <v>629</v>
      </c>
      <c r="AW369" t="s">
        <v>629</v>
      </c>
      <c r="AX369">
        <v>1</v>
      </c>
      <c r="AY369">
        <v>1</v>
      </c>
      <c r="AZ369">
        <v>1</v>
      </c>
      <c r="BA369">
        <v>0</v>
      </c>
      <c r="BB369">
        <v>0</v>
      </c>
      <c r="BC369">
        <v>0</v>
      </c>
      <c r="BD369">
        <v>0</v>
      </c>
      <c r="BE369">
        <v>0</v>
      </c>
      <c r="BF369" t="s">
        <v>629</v>
      </c>
      <c r="BG369" t="s">
        <v>629</v>
      </c>
      <c r="BH369" t="s">
        <v>722</v>
      </c>
      <c r="BI369">
        <v>1</v>
      </c>
      <c r="BJ369">
        <v>2</v>
      </c>
      <c r="BK369">
        <v>3</v>
      </c>
      <c r="BL369">
        <v>0</v>
      </c>
      <c r="BM369">
        <v>4</v>
      </c>
      <c r="BN369">
        <v>0</v>
      </c>
      <c r="BO369" t="s">
        <v>629</v>
      </c>
      <c r="BP369">
        <v>0</v>
      </c>
      <c r="BQ369">
        <v>0</v>
      </c>
      <c r="BR369">
        <v>1</v>
      </c>
      <c r="BS369">
        <v>0</v>
      </c>
      <c r="BT369">
        <v>1</v>
      </c>
      <c r="BU369">
        <v>2</v>
      </c>
      <c r="BV369">
        <v>0</v>
      </c>
      <c r="BW369">
        <v>1</v>
      </c>
      <c r="BX369">
        <v>0</v>
      </c>
      <c r="BY369" t="s">
        <v>629</v>
      </c>
      <c r="BZ369" t="s">
        <v>629</v>
      </c>
      <c r="CA369" t="s">
        <v>629</v>
      </c>
      <c r="CB369" t="s">
        <v>629</v>
      </c>
      <c r="CC369" t="s">
        <v>629</v>
      </c>
      <c r="CD369" t="s">
        <v>629</v>
      </c>
      <c r="CE369" t="s">
        <v>629</v>
      </c>
      <c r="CF369" t="s">
        <v>629</v>
      </c>
      <c r="CG369">
        <v>1</v>
      </c>
      <c r="CH369" t="s">
        <v>629</v>
      </c>
      <c r="CI369" t="s">
        <v>629</v>
      </c>
      <c r="CJ369" t="s">
        <v>629</v>
      </c>
      <c r="CK369" t="s">
        <v>629</v>
      </c>
      <c r="CL369" t="s">
        <v>629</v>
      </c>
      <c r="CM369" t="s">
        <v>629</v>
      </c>
      <c r="CN369" t="s">
        <v>629</v>
      </c>
      <c r="CO369" t="s">
        <v>629</v>
      </c>
      <c r="CP369" t="s">
        <v>629</v>
      </c>
      <c r="CQ369" t="s">
        <v>629</v>
      </c>
      <c r="CR369">
        <v>1</v>
      </c>
      <c r="CS369">
        <v>1</v>
      </c>
      <c r="CT369" t="s">
        <v>629</v>
      </c>
      <c r="CU369" t="s">
        <v>629</v>
      </c>
      <c r="CV369" t="s">
        <v>629</v>
      </c>
    </row>
    <row r="370" spans="1:101" ht="15.75" customHeight="1">
      <c r="A370">
        <v>566</v>
      </c>
      <c r="B370" t="s">
        <v>286</v>
      </c>
      <c r="C370" t="s">
        <v>287</v>
      </c>
      <c r="D370">
        <v>5</v>
      </c>
      <c r="E370">
        <v>2</v>
      </c>
      <c r="F370">
        <v>2013</v>
      </c>
      <c r="G370" t="s">
        <v>720</v>
      </c>
      <c r="H370">
        <v>2010</v>
      </c>
      <c r="I370" t="s">
        <v>629</v>
      </c>
      <c r="J370">
        <v>0</v>
      </c>
      <c r="K370" t="s">
        <v>629</v>
      </c>
      <c r="L370">
        <v>3</v>
      </c>
      <c r="M370">
        <v>1</v>
      </c>
      <c r="N370" t="s">
        <v>721</v>
      </c>
      <c r="O370">
        <v>1</v>
      </c>
      <c r="P370">
        <v>2</v>
      </c>
      <c r="Q370">
        <v>0</v>
      </c>
      <c r="R370" t="s">
        <v>629</v>
      </c>
      <c r="S370">
        <v>0</v>
      </c>
      <c r="T370">
        <v>0</v>
      </c>
      <c r="U370">
        <v>0</v>
      </c>
      <c r="V370">
        <v>1</v>
      </c>
      <c r="W370">
        <v>1</v>
      </c>
      <c r="X370">
        <v>1</v>
      </c>
      <c r="Y370">
        <v>0</v>
      </c>
      <c r="Z370">
        <v>0</v>
      </c>
      <c r="AA370">
        <v>87400</v>
      </c>
      <c r="AB370">
        <v>1900</v>
      </c>
      <c r="AC370" t="s">
        <v>629</v>
      </c>
      <c r="AD370">
        <v>6</v>
      </c>
      <c r="AE370">
        <v>0</v>
      </c>
      <c r="AF370" t="s">
        <v>629</v>
      </c>
      <c r="AG370">
        <v>5</v>
      </c>
      <c r="AH370" t="s">
        <v>629</v>
      </c>
      <c r="AI370" t="s">
        <v>629</v>
      </c>
      <c r="AJ370">
        <v>2500</v>
      </c>
      <c r="AK370">
        <v>32</v>
      </c>
      <c r="AL370">
        <v>5000</v>
      </c>
      <c r="AM370">
        <v>63</v>
      </c>
      <c r="AN370" t="s">
        <v>629</v>
      </c>
      <c r="AO370" t="s">
        <v>629</v>
      </c>
      <c r="AP370" t="s">
        <v>629</v>
      </c>
      <c r="AQ370" t="s">
        <v>629</v>
      </c>
      <c r="AR370" t="s">
        <v>629</v>
      </c>
      <c r="AS370">
        <v>1</v>
      </c>
      <c r="AT370">
        <v>1</v>
      </c>
      <c r="AU370">
        <v>0</v>
      </c>
      <c r="AV370" t="s">
        <v>629</v>
      </c>
      <c r="AW370" t="s">
        <v>629</v>
      </c>
      <c r="AX370">
        <v>1</v>
      </c>
      <c r="AY370">
        <v>1</v>
      </c>
      <c r="AZ370">
        <v>1</v>
      </c>
      <c r="BA370">
        <v>0</v>
      </c>
      <c r="BB370">
        <v>0</v>
      </c>
      <c r="BC370">
        <v>0</v>
      </c>
      <c r="BD370">
        <v>0</v>
      </c>
      <c r="BE370">
        <v>0</v>
      </c>
      <c r="BF370" t="s">
        <v>629</v>
      </c>
      <c r="BG370" t="s">
        <v>629</v>
      </c>
      <c r="BH370" t="s">
        <v>722</v>
      </c>
      <c r="BI370">
        <v>1</v>
      </c>
      <c r="BJ370">
        <v>2</v>
      </c>
      <c r="BK370">
        <v>3</v>
      </c>
      <c r="BL370">
        <v>0</v>
      </c>
      <c r="BM370">
        <v>4</v>
      </c>
      <c r="BN370">
        <v>0</v>
      </c>
      <c r="BO370" t="s">
        <v>629</v>
      </c>
      <c r="BP370">
        <v>0</v>
      </c>
      <c r="BQ370">
        <v>0</v>
      </c>
      <c r="BR370">
        <v>1</v>
      </c>
      <c r="BS370">
        <v>0</v>
      </c>
      <c r="BT370">
        <v>1</v>
      </c>
      <c r="BU370">
        <v>2</v>
      </c>
      <c r="BV370">
        <v>0</v>
      </c>
      <c r="BW370">
        <v>1</v>
      </c>
      <c r="BX370">
        <v>0</v>
      </c>
      <c r="BY370" t="s">
        <v>629</v>
      </c>
      <c r="BZ370" t="s">
        <v>629</v>
      </c>
      <c r="CA370" t="s">
        <v>629</v>
      </c>
      <c r="CB370" t="s">
        <v>629</v>
      </c>
      <c r="CC370" t="s">
        <v>629</v>
      </c>
      <c r="CD370" t="s">
        <v>629</v>
      </c>
      <c r="CE370" t="s">
        <v>629</v>
      </c>
      <c r="CF370" t="s">
        <v>629</v>
      </c>
      <c r="CG370">
        <v>1</v>
      </c>
      <c r="CH370" t="s">
        <v>629</v>
      </c>
      <c r="CI370" t="s">
        <v>629</v>
      </c>
      <c r="CJ370" t="s">
        <v>629</v>
      </c>
      <c r="CK370" t="s">
        <v>629</v>
      </c>
      <c r="CL370" t="s">
        <v>629</v>
      </c>
      <c r="CM370" t="s">
        <v>629</v>
      </c>
      <c r="CN370" t="s">
        <v>629</v>
      </c>
      <c r="CO370" t="s">
        <v>629</v>
      </c>
      <c r="CP370" t="s">
        <v>629</v>
      </c>
      <c r="CQ370" t="s">
        <v>629</v>
      </c>
      <c r="CR370">
        <v>1</v>
      </c>
      <c r="CS370">
        <v>1</v>
      </c>
      <c r="CT370" t="s">
        <v>629</v>
      </c>
      <c r="CU370" t="s">
        <v>629</v>
      </c>
      <c r="CV370" t="s">
        <v>629</v>
      </c>
    </row>
    <row r="371" spans="1:101" ht="15.75" customHeight="1">
      <c r="A371">
        <v>566</v>
      </c>
      <c r="B371" t="s">
        <v>286</v>
      </c>
      <c r="C371" t="s">
        <v>287</v>
      </c>
      <c r="D371">
        <v>5</v>
      </c>
      <c r="E371">
        <v>2</v>
      </c>
      <c r="F371">
        <v>2014</v>
      </c>
      <c r="G371" t="s">
        <v>720</v>
      </c>
      <c r="H371">
        <v>2010</v>
      </c>
      <c r="I371" t="s">
        <v>629</v>
      </c>
      <c r="J371">
        <v>0</v>
      </c>
      <c r="K371" t="s">
        <v>629</v>
      </c>
      <c r="L371">
        <v>3</v>
      </c>
      <c r="M371">
        <v>1</v>
      </c>
      <c r="N371" t="s">
        <v>721</v>
      </c>
      <c r="O371">
        <v>1</v>
      </c>
      <c r="P371">
        <v>2</v>
      </c>
      <c r="Q371">
        <v>0</v>
      </c>
      <c r="R371" t="s">
        <v>629</v>
      </c>
      <c r="S371">
        <v>0</v>
      </c>
      <c r="T371">
        <v>0</v>
      </c>
      <c r="U371">
        <v>0</v>
      </c>
      <c r="V371">
        <v>1</v>
      </c>
      <c r="W371">
        <v>1</v>
      </c>
      <c r="X371">
        <v>1</v>
      </c>
      <c r="Y371">
        <v>0</v>
      </c>
      <c r="Z371">
        <v>0</v>
      </c>
      <c r="AA371">
        <v>87400</v>
      </c>
      <c r="AB371">
        <v>1900</v>
      </c>
      <c r="AC371" t="s">
        <v>629</v>
      </c>
      <c r="AD371">
        <v>6</v>
      </c>
      <c r="AE371">
        <v>0</v>
      </c>
      <c r="AF371" t="s">
        <v>629</v>
      </c>
      <c r="AG371">
        <v>5</v>
      </c>
      <c r="AH371" t="s">
        <v>629</v>
      </c>
      <c r="AI371" t="s">
        <v>629</v>
      </c>
      <c r="AJ371">
        <v>2500</v>
      </c>
      <c r="AK371">
        <v>32</v>
      </c>
      <c r="AL371">
        <v>5000</v>
      </c>
      <c r="AM371">
        <v>63</v>
      </c>
      <c r="AN371" t="s">
        <v>629</v>
      </c>
      <c r="AO371" t="s">
        <v>629</v>
      </c>
      <c r="AP371" t="s">
        <v>629</v>
      </c>
      <c r="AQ371" t="s">
        <v>629</v>
      </c>
      <c r="AR371" t="s">
        <v>629</v>
      </c>
      <c r="AS371">
        <v>1</v>
      </c>
      <c r="AT371">
        <v>1</v>
      </c>
      <c r="AU371">
        <v>0</v>
      </c>
      <c r="AV371" t="s">
        <v>629</v>
      </c>
      <c r="AW371" t="s">
        <v>629</v>
      </c>
      <c r="AX371">
        <v>1</v>
      </c>
      <c r="AY371">
        <v>1</v>
      </c>
      <c r="AZ371">
        <v>1</v>
      </c>
      <c r="BA371">
        <v>0</v>
      </c>
      <c r="BB371">
        <v>0</v>
      </c>
      <c r="BC371">
        <v>0</v>
      </c>
      <c r="BD371">
        <v>0</v>
      </c>
      <c r="BE371">
        <v>0</v>
      </c>
      <c r="BF371" t="s">
        <v>629</v>
      </c>
      <c r="BG371" t="s">
        <v>629</v>
      </c>
      <c r="BH371" t="s">
        <v>722</v>
      </c>
      <c r="BI371">
        <v>1</v>
      </c>
      <c r="BJ371">
        <v>2</v>
      </c>
      <c r="BK371">
        <v>3</v>
      </c>
      <c r="BL371">
        <v>0</v>
      </c>
      <c r="BM371">
        <v>4</v>
      </c>
      <c r="BN371">
        <v>0</v>
      </c>
      <c r="BO371" t="s">
        <v>629</v>
      </c>
      <c r="BP371">
        <v>0</v>
      </c>
      <c r="BQ371">
        <v>0</v>
      </c>
      <c r="BR371">
        <v>1</v>
      </c>
      <c r="BS371">
        <v>0</v>
      </c>
      <c r="BT371">
        <v>1</v>
      </c>
      <c r="BU371">
        <v>2</v>
      </c>
      <c r="BV371">
        <v>0</v>
      </c>
      <c r="BW371">
        <v>1</v>
      </c>
      <c r="BX371">
        <v>0</v>
      </c>
      <c r="BY371" t="s">
        <v>629</v>
      </c>
      <c r="BZ371" t="s">
        <v>629</v>
      </c>
      <c r="CA371" t="s">
        <v>629</v>
      </c>
      <c r="CB371" t="s">
        <v>629</v>
      </c>
      <c r="CC371" t="s">
        <v>629</v>
      </c>
      <c r="CD371" t="s">
        <v>629</v>
      </c>
      <c r="CE371" t="s">
        <v>629</v>
      </c>
      <c r="CF371" t="s">
        <v>629</v>
      </c>
      <c r="CG371">
        <v>1</v>
      </c>
      <c r="CH371" t="s">
        <v>629</v>
      </c>
      <c r="CI371" t="s">
        <v>629</v>
      </c>
      <c r="CJ371" t="s">
        <v>629</v>
      </c>
      <c r="CK371" t="s">
        <v>629</v>
      </c>
      <c r="CL371" t="s">
        <v>629</v>
      </c>
      <c r="CM371" t="s">
        <v>629</v>
      </c>
      <c r="CN371" t="s">
        <v>629</v>
      </c>
      <c r="CO371" t="s">
        <v>629</v>
      </c>
      <c r="CP371" t="s">
        <v>629</v>
      </c>
      <c r="CQ371" t="s">
        <v>629</v>
      </c>
      <c r="CR371">
        <v>1</v>
      </c>
      <c r="CS371">
        <v>1</v>
      </c>
      <c r="CT371" t="s">
        <v>629</v>
      </c>
      <c r="CU371" t="s">
        <v>629</v>
      </c>
      <c r="CV371" t="s">
        <v>629</v>
      </c>
    </row>
    <row r="372" spans="1:101" ht="15.75" customHeight="1">
      <c r="A372">
        <v>566</v>
      </c>
      <c r="B372" t="s">
        <v>286</v>
      </c>
      <c r="C372" t="s">
        <v>287</v>
      </c>
      <c r="D372">
        <v>5</v>
      </c>
      <c r="E372">
        <v>2</v>
      </c>
      <c r="F372">
        <v>2015</v>
      </c>
      <c r="G372" t="s">
        <v>720</v>
      </c>
      <c r="H372">
        <v>2010</v>
      </c>
      <c r="I372" t="s">
        <v>629</v>
      </c>
      <c r="J372">
        <v>0</v>
      </c>
      <c r="K372" t="s">
        <v>629</v>
      </c>
      <c r="L372">
        <v>3</v>
      </c>
      <c r="M372">
        <v>1</v>
      </c>
      <c r="N372" t="s">
        <v>721</v>
      </c>
      <c r="O372">
        <v>1</v>
      </c>
      <c r="P372">
        <v>2</v>
      </c>
      <c r="Q372">
        <v>0</v>
      </c>
      <c r="R372" t="s">
        <v>629</v>
      </c>
      <c r="S372">
        <v>0</v>
      </c>
      <c r="T372">
        <v>0</v>
      </c>
      <c r="U372">
        <v>0</v>
      </c>
      <c r="V372">
        <v>1</v>
      </c>
      <c r="W372">
        <v>1</v>
      </c>
      <c r="X372">
        <v>1</v>
      </c>
      <c r="Y372">
        <v>0</v>
      </c>
      <c r="Z372">
        <v>0</v>
      </c>
      <c r="AA372">
        <v>87400</v>
      </c>
      <c r="AB372">
        <v>1900</v>
      </c>
      <c r="AC372" t="s">
        <v>629</v>
      </c>
      <c r="AD372">
        <v>6</v>
      </c>
      <c r="AE372">
        <v>0</v>
      </c>
      <c r="AF372" t="s">
        <v>629</v>
      </c>
      <c r="AG372">
        <v>5</v>
      </c>
      <c r="AH372" t="s">
        <v>629</v>
      </c>
      <c r="AI372" t="s">
        <v>629</v>
      </c>
      <c r="AJ372">
        <v>2500</v>
      </c>
      <c r="AK372">
        <v>32</v>
      </c>
      <c r="AL372">
        <v>5000</v>
      </c>
      <c r="AM372">
        <v>63</v>
      </c>
      <c r="AN372" t="s">
        <v>629</v>
      </c>
      <c r="AO372" t="s">
        <v>629</v>
      </c>
      <c r="AP372" t="s">
        <v>629</v>
      </c>
      <c r="AQ372" t="s">
        <v>629</v>
      </c>
      <c r="AR372" t="s">
        <v>629</v>
      </c>
      <c r="AS372">
        <v>1</v>
      </c>
      <c r="AT372">
        <v>1</v>
      </c>
      <c r="AU372">
        <v>0</v>
      </c>
      <c r="AV372" t="s">
        <v>629</v>
      </c>
      <c r="AW372" t="s">
        <v>629</v>
      </c>
      <c r="AX372">
        <v>1</v>
      </c>
      <c r="AY372">
        <v>1</v>
      </c>
      <c r="AZ372">
        <v>1</v>
      </c>
      <c r="BA372">
        <v>0</v>
      </c>
      <c r="BB372">
        <v>0</v>
      </c>
      <c r="BC372">
        <v>0</v>
      </c>
      <c r="BD372">
        <v>0</v>
      </c>
      <c r="BE372">
        <v>0</v>
      </c>
      <c r="BF372" t="s">
        <v>629</v>
      </c>
      <c r="BG372" t="s">
        <v>629</v>
      </c>
      <c r="BH372" t="s">
        <v>722</v>
      </c>
      <c r="BI372">
        <v>1</v>
      </c>
      <c r="BJ372">
        <v>2</v>
      </c>
      <c r="BK372">
        <v>3</v>
      </c>
      <c r="BL372">
        <v>0</v>
      </c>
      <c r="BM372">
        <v>4</v>
      </c>
      <c r="BN372">
        <v>0</v>
      </c>
      <c r="BO372" t="s">
        <v>629</v>
      </c>
      <c r="BP372">
        <v>0</v>
      </c>
      <c r="BQ372">
        <v>0</v>
      </c>
      <c r="BR372">
        <v>1</v>
      </c>
      <c r="BS372">
        <v>0</v>
      </c>
      <c r="BT372">
        <v>1</v>
      </c>
      <c r="BU372">
        <v>2</v>
      </c>
      <c r="BV372">
        <v>0</v>
      </c>
      <c r="BW372">
        <v>1</v>
      </c>
      <c r="BX372">
        <v>0</v>
      </c>
      <c r="BY372" t="s">
        <v>629</v>
      </c>
      <c r="BZ372" t="s">
        <v>629</v>
      </c>
      <c r="CA372" t="s">
        <v>629</v>
      </c>
      <c r="CB372" t="s">
        <v>629</v>
      </c>
      <c r="CC372" t="s">
        <v>629</v>
      </c>
      <c r="CD372" t="s">
        <v>629</v>
      </c>
      <c r="CE372" t="s">
        <v>629</v>
      </c>
      <c r="CF372" t="s">
        <v>629</v>
      </c>
      <c r="CG372">
        <v>1</v>
      </c>
      <c r="CH372" t="s">
        <v>629</v>
      </c>
      <c r="CI372" t="s">
        <v>629</v>
      </c>
      <c r="CJ372" t="s">
        <v>629</v>
      </c>
      <c r="CK372" t="s">
        <v>629</v>
      </c>
      <c r="CL372" t="s">
        <v>629</v>
      </c>
      <c r="CM372" t="s">
        <v>629</v>
      </c>
      <c r="CN372" t="s">
        <v>629</v>
      </c>
      <c r="CO372" t="s">
        <v>629</v>
      </c>
      <c r="CP372" t="s">
        <v>629</v>
      </c>
      <c r="CQ372" t="s">
        <v>629</v>
      </c>
      <c r="CR372">
        <v>1</v>
      </c>
      <c r="CS372">
        <v>1</v>
      </c>
      <c r="CT372" t="s">
        <v>629</v>
      </c>
      <c r="CU372" t="s">
        <v>629</v>
      </c>
      <c r="CV372" t="s">
        <v>629</v>
      </c>
    </row>
    <row r="373" spans="1:101" ht="15.75" customHeight="1">
      <c r="A373">
        <v>646</v>
      </c>
      <c r="B373" t="s">
        <v>291</v>
      </c>
      <c r="C373" t="s">
        <v>292</v>
      </c>
      <c r="D373">
        <v>5</v>
      </c>
      <c r="E373">
        <v>4</v>
      </c>
      <c r="F373">
        <v>2009</v>
      </c>
      <c r="G373" t="s">
        <v>673</v>
      </c>
      <c r="H373">
        <v>2008</v>
      </c>
      <c r="I373" t="s">
        <v>629</v>
      </c>
      <c r="J373">
        <v>0</v>
      </c>
      <c r="K373" t="s">
        <v>629</v>
      </c>
      <c r="L373">
        <v>2</v>
      </c>
      <c r="M373">
        <v>6</v>
      </c>
      <c r="N373" t="s">
        <v>293</v>
      </c>
      <c r="O373">
        <v>1</v>
      </c>
      <c r="P373" t="s">
        <v>629</v>
      </c>
      <c r="Q373">
        <v>0</v>
      </c>
      <c r="R373" t="s">
        <v>674</v>
      </c>
      <c r="S373">
        <v>0</v>
      </c>
      <c r="T373">
        <v>0</v>
      </c>
      <c r="U373">
        <v>0</v>
      </c>
      <c r="V373">
        <v>0</v>
      </c>
      <c r="W373">
        <v>1</v>
      </c>
      <c r="X373">
        <v>1</v>
      </c>
      <c r="Y373">
        <v>0</v>
      </c>
      <c r="Z373">
        <v>0</v>
      </c>
      <c r="AA373">
        <v>29455</v>
      </c>
      <c r="AB373">
        <v>6850</v>
      </c>
      <c r="AC373" t="s">
        <v>629</v>
      </c>
      <c r="AD373">
        <v>4</v>
      </c>
      <c r="AE373">
        <v>0</v>
      </c>
      <c r="AF373" t="s">
        <v>629</v>
      </c>
      <c r="AG373">
        <v>1</v>
      </c>
      <c r="AH373" t="s">
        <v>629</v>
      </c>
      <c r="AI373" t="s">
        <v>629</v>
      </c>
      <c r="AJ373">
        <v>250</v>
      </c>
      <c r="AK373">
        <v>1.022988325426051</v>
      </c>
      <c r="AL373">
        <v>700</v>
      </c>
      <c r="AM373">
        <v>2.8643673111929431</v>
      </c>
      <c r="AN373">
        <v>833</v>
      </c>
      <c r="AO373">
        <v>3.4085971003196023</v>
      </c>
      <c r="AP373" t="s">
        <v>629</v>
      </c>
      <c r="AQ373" t="s">
        <v>629</v>
      </c>
      <c r="AR373" t="s">
        <v>629</v>
      </c>
      <c r="AS373">
        <v>1</v>
      </c>
      <c r="AT373">
        <v>2</v>
      </c>
      <c r="AU373">
        <v>0</v>
      </c>
      <c r="AV373">
        <v>0</v>
      </c>
      <c r="AW373">
        <v>97</v>
      </c>
      <c r="AX373">
        <v>0</v>
      </c>
      <c r="AY373">
        <v>0</v>
      </c>
      <c r="AZ373">
        <v>0</v>
      </c>
      <c r="BA373">
        <v>0</v>
      </c>
      <c r="BB373">
        <v>0</v>
      </c>
      <c r="BC373">
        <v>0</v>
      </c>
      <c r="BD373">
        <v>1</v>
      </c>
      <c r="BE373">
        <v>0</v>
      </c>
      <c r="BF373">
        <v>0</v>
      </c>
      <c r="BG373" t="s">
        <v>629</v>
      </c>
      <c r="BH373" t="s">
        <v>294</v>
      </c>
      <c r="BI373">
        <v>1</v>
      </c>
      <c r="BJ373">
        <v>1</v>
      </c>
      <c r="BK373">
        <v>3</v>
      </c>
      <c r="BL373">
        <v>0</v>
      </c>
      <c r="BM373">
        <v>2</v>
      </c>
      <c r="BN373">
        <v>0</v>
      </c>
      <c r="BO373" t="s">
        <v>629</v>
      </c>
      <c r="BP373">
        <v>1</v>
      </c>
      <c r="BQ373">
        <v>0</v>
      </c>
      <c r="BR373">
        <v>1</v>
      </c>
      <c r="BS373">
        <v>0</v>
      </c>
      <c r="BT373">
        <v>1</v>
      </c>
      <c r="BU373">
        <v>3</v>
      </c>
      <c r="BV373">
        <v>0</v>
      </c>
      <c r="BW373">
        <v>1</v>
      </c>
      <c r="BX373">
        <v>1</v>
      </c>
      <c r="BY373" t="s">
        <v>629</v>
      </c>
      <c r="BZ373" t="s">
        <v>629</v>
      </c>
      <c r="CA373" t="s">
        <v>629</v>
      </c>
      <c r="CB373" t="s">
        <v>629</v>
      </c>
      <c r="CC373">
        <v>121429950</v>
      </c>
      <c r="CD373">
        <v>496885.68482827645</v>
      </c>
      <c r="CF373" t="s">
        <v>629</v>
      </c>
      <c r="CG373">
        <v>1</v>
      </c>
      <c r="CH373">
        <v>1</v>
      </c>
      <c r="CI373" t="s">
        <v>629</v>
      </c>
      <c r="CJ373" t="s">
        <v>629</v>
      </c>
      <c r="CK373" t="s">
        <v>629</v>
      </c>
      <c r="CL373" t="s">
        <v>629</v>
      </c>
      <c r="CM373">
        <v>1</v>
      </c>
      <c r="CN373">
        <v>1300000000</v>
      </c>
      <c r="CO373">
        <v>5319539.2922154656</v>
      </c>
      <c r="CP373" t="s">
        <v>629</v>
      </c>
      <c r="CQ373" t="s">
        <v>629</v>
      </c>
      <c r="CR373">
        <v>1</v>
      </c>
      <c r="CS373">
        <v>1</v>
      </c>
      <c r="CT373">
        <v>121429950</v>
      </c>
      <c r="CU373">
        <v>496885.68482827645</v>
      </c>
      <c r="CV373">
        <v>2</v>
      </c>
    </row>
    <row r="374" spans="1:101" ht="15.75" customHeight="1">
      <c r="A374">
        <v>646</v>
      </c>
      <c r="B374" t="s">
        <v>291</v>
      </c>
      <c r="C374" t="s">
        <v>292</v>
      </c>
      <c r="D374">
        <v>5</v>
      </c>
      <c r="E374">
        <v>4</v>
      </c>
      <c r="F374">
        <v>2010</v>
      </c>
      <c r="G374" t="s">
        <v>673</v>
      </c>
      <c r="H374">
        <v>2008</v>
      </c>
      <c r="I374" t="s">
        <v>629</v>
      </c>
      <c r="J374">
        <v>0</v>
      </c>
      <c r="K374" t="s">
        <v>629</v>
      </c>
      <c r="L374">
        <v>2</v>
      </c>
      <c r="M374">
        <v>6</v>
      </c>
      <c r="N374" t="s">
        <v>293</v>
      </c>
      <c r="O374">
        <v>1</v>
      </c>
      <c r="P374" t="s">
        <v>629</v>
      </c>
      <c r="Q374">
        <v>0</v>
      </c>
      <c r="R374" t="s">
        <v>674</v>
      </c>
      <c r="S374">
        <v>0</v>
      </c>
      <c r="T374">
        <v>0</v>
      </c>
      <c r="U374">
        <v>0</v>
      </c>
      <c r="V374">
        <v>0</v>
      </c>
      <c r="W374">
        <v>1</v>
      </c>
      <c r="X374">
        <v>1</v>
      </c>
      <c r="Y374">
        <v>0</v>
      </c>
      <c r="Z374">
        <v>0</v>
      </c>
      <c r="AA374">
        <v>41676</v>
      </c>
      <c r="AB374">
        <v>9692</v>
      </c>
      <c r="AC374" t="s">
        <v>629</v>
      </c>
      <c r="AD374">
        <v>4</v>
      </c>
      <c r="AE374">
        <v>0</v>
      </c>
      <c r="AF374" t="s">
        <v>629</v>
      </c>
      <c r="AG374">
        <v>1</v>
      </c>
      <c r="AH374" t="s">
        <v>629</v>
      </c>
      <c r="AI374" t="s">
        <v>629</v>
      </c>
      <c r="AJ374">
        <v>250</v>
      </c>
      <c r="AK374">
        <v>1.022988325426051</v>
      </c>
      <c r="AL374">
        <v>700</v>
      </c>
      <c r="AM374">
        <v>2.8643673111929431</v>
      </c>
      <c r="AN374">
        <v>833</v>
      </c>
      <c r="AO374">
        <v>3.4085971003196023</v>
      </c>
      <c r="AP374" t="s">
        <v>629</v>
      </c>
      <c r="AQ374" t="s">
        <v>629</v>
      </c>
      <c r="AR374" t="s">
        <v>629</v>
      </c>
      <c r="AS374">
        <v>1</v>
      </c>
      <c r="AT374">
        <v>2</v>
      </c>
      <c r="AU374">
        <v>0</v>
      </c>
      <c r="AV374">
        <v>0</v>
      </c>
      <c r="AW374">
        <v>97</v>
      </c>
      <c r="AX374">
        <v>0</v>
      </c>
      <c r="AY374">
        <v>0</v>
      </c>
      <c r="AZ374">
        <v>0</v>
      </c>
      <c r="BA374">
        <v>0</v>
      </c>
      <c r="BB374">
        <v>0</v>
      </c>
      <c r="BC374">
        <v>0</v>
      </c>
      <c r="BD374">
        <v>1</v>
      </c>
      <c r="BE374">
        <v>0</v>
      </c>
      <c r="BF374">
        <v>0</v>
      </c>
      <c r="BG374" t="s">
        <v>629</v>
      </c>
      <c r="BH374" t="s">
        <v>294</v>
      </c>
      <c r="BI374">
        <v>1</v>
      </c>
      <c r="BJ374">
        <v>1</v>
      </c>
      <c r="BK374">
        <v>3</v>
      </c>
      <c r="BL374">
        <v>0</v>
      </c>
      <c r="BM374">
        <v>2</v>
      </c>
      <c r="BN374">
        <v>0</v>
      </c>
      <c r="BO374" t="s">
        <v>629</v>
      </c>
      <c r="BP374">
        <v>1</v>
      </c>
      <c r="BQ374">
        <v>0</v>
      </c>
      <c r="BR374">
        <v>1</v>
      </c>
      <c r="BS374">
        <v>0</v>
      </c>
      <c r="BT374">
        <v>1</v>
      </c>
      <c r="BU374">
        <v>3</v>
      </c>
      <c r="BV374">
        <v>0</v>
      </c>
      <c r="BW374">
        <v>1</v>
      </c>
      <c r="BX374">
        <v>1</v>
      </c>
      <c r="BY374" t="s">
        <v>629</v>
      </c>
      <c r="BZ374" t="s">
        <v>629</v>
      </c>
      <c r="CA374" t="s">
        <v>629</v>
      </c>
      <c r="CB374" t="s">
        <v>629</v>
      </c>
      <c r="CC374">
        <v>1605683332</v>
      </c>
      <c r="CD374">
        <v>6478564.9414361222</v>
      </c>
      <c r="CE374" t="s">
        <v>629</v>
      </c>
      <c r="CF374" t="s">
        <v>629</v>
      </c>
      <c r="CG374">
        <v>1</v>
      </c>
      <c r="CH374">
        <v>1</v>
      </c>
      <c r="CI374" t="s">
        <v>629</v>
      </c>
      <c r="CJ374" t="s">
        <v>629</v>
      </c>
      <c r="CK374" t="s">
        <v>629</v>
      </c>
      <c r="CL374" t="s">
        <v>629</v>
      </c>
      <c r="CM374">
        <v>1</v>
      </c>
      <c r="CN374" t="s">
        <v>629</v>
      </c>
      <c r="CO374" t="s">
        <v>629</v>
      </c>
      <c r="CP374" t="s">
        <v>629</v>
      </c>
      <c r="CQ374" t="s">
        <v>629</v>
      </c>
      <c r="CR374">
        <v>1</v>
      </c>
      <c r="CS374">
        <v>1</v>
      </c>
      <c r="CT374">
        <v>1605683332</v>
      </c>
      <c r="CU374">
        <v>6478564.9414361222</v>
      </c>
      <c r="CV374">
        <v>2</v>
      </c>
    </row>
    <row r="375" spans="1:101" ht="15.75" customHeight="1">
      <c r="A375">
        <v>646</v>
      </c>
      <c r="B375" t="s">
        <v>291</v>
      </c>
      <c r="C375" t="s">
        <v>292</v>
      </c>
      <c r="D375">
        <v>5</v>
      </c>
      <c r="E375">
        <v>4</v>
      </c>
      <c r="F375">
        <v>2011</v>
      </c>
      <c r="G375" t="s">
        <v>673</v>
      </c>
      <c r="H375">
        <v>2008</v>
      </c>
      <c r="I375" t="s">
        <v>629</v>
      </c>
      <c r="J375">
        <v>0</v>
      </c>
      <c r="K375" t="s">
        <v>629</v>
      </c>
      <c r="L375">
        <v>2</v>
      </c>
      <c r="M375">
        <v>6</v>
      </c>
      <c r="N375" t="s">
        <v>293</v>
      </c>
      <c r="O375">
        <v>1</v>
      </c>
      <c r="P375" t="s">
        <v>629</v>
      </c>
      <c r="Q375">
        <v>0</v>
      </c>
      <c r="R375" t="s">
        <v>674</v>
      </c>
      <c r="S375">
        <v>0</v>
      </c>
      <c r="T375">
        <v>0</v>
      </c>
      <c r="U375">
        <v>0</v>
      </c>
      <c r="V375">
        <v>0</v>
      </c>
      <c r="W375">
        <v>1</v>
      </c>
      <c r="X375">
        <v>1</v>
      </c>
      <c r="Y375">
        <v>0</v>
      </c>
      <c r="Z375">
        <v>0</v>
      </c>
      <c r="AA375">
        <v>81180</v>
      </c>
      <c r="AB375">
        <v>18879</v>
      </c>
      <c r="AC375" t="s">
        <v>629</v>
      </c>
      <c r="AD375">
        <v>4</v>
      </c>
      <c r="AE375">
        <v>0</v>
      </c>
      <c r="AF375" t="s">
        <v>629</v>
      </c>
      <c r="AG375">
        <v>1</v>
      </c>
      <c r="AH375" t="s">
        <v>629</v>
      </c>
      <c r="AI375" t="s">
        <v>629</v>
      </c>
      <c r="AJ375">
        <v>250</v>
      </c>
      <c r="AK375">
        <v>1.022988325426051</v>
      </c>
      <c r="AL375">
        <v>700</v>
      </c>
      <c r="AM375">
        <v>2.8643673111929431</v>
      </c>
      <c r="AN375">
        <v>833</v>
      </c>
      <c r="AO375">
        <v>3.4085971003196023</v>
      </c>
      <c r="AP375" t="s">
        <v>629</v>
      </c>
      <c r="AQ375" t="s">
        <v>629</v>
      </c>
      <c r="AR375" t="s">
        <v>629</v>
      </c>
      <c r="AS375">
        <v>1</v>
      </c>
      <c r="AT375">
        <v>2</v>
      </c>
      <c r="AU375">
        <v>0</v>
      </c>
      <c r="AV375">
        <v>0</v>
      </c>
      <c r="AW375">
        <v>97</v>
      </c>
      <c r="AX375">
        <v>0</v>
      </c>
      <c r="AY375">
        <v>0</v>
      </c>
      <c r="AZ375">
        <v>0</v>
      </c>
      <c r="BA375">
        <v>0</v>
      </c>
      <c r="BB375">
        <v>0</v>
      </c>
      <c r="BC375">
        <v>0</v>
      </c>
      <c r="BD375">
        <v>1</v>
      </c>
      <c r="BE375">
        <v>0</v>
      </c>
      <c r="BF375">
        <v>0</v>
      </c>
      <c r="BG375" t="s">
        <v>629</v>
      </c>
      <c r="BH375" t="s">
        <v>294</v>
      </c>
      <c r="BI375">
        <v>1</v>
      </c>
      <c r="BJ375">
        <v>1</v>
      </c>
      <c r="BK375">
        <v>3</v>
      </c>
      <c r="BL375">
        <v>0</v>
      </c>
      <c r="BM375">
        <v>2</v>
      </c>
      <c r="BN375">
        <v>0</v>
      </c>
      <c r="BO375" t="s">
        <v>629</v>
      </c>
      <c r="BP375">
        <v>1</v>
      </c>
      <c r="BQ375">
        <v>0</v>
      </c>
      <c r="BR375">
        <v>1</v>
      </c>
      <c r="BS375">
        <v>0</v>
      </c>
      <c r="BT375">
        <v>1</v>
      </c>
      <c r="BU375">
        <v>3</v>
      </c>
      <c r="BV375">
        <v>0</v>
      </c>
      <c r="BW375">
        <v>1</v>
      </c>
      <c r="BX375">
        <v>1</v>
      </c>
      <c r="BY375" t="s">
        <v>629</v>
      </c>
      <c r="BZ375" t="s">
        <v>629</v>
      </c>
      <c r="CA375" t="s">
        <v>629</v>
      </c>
      <c r="CB375" t="s">
        <v>629</v>
      </c>
      <c r="CC375">
        <v>2687255769</v>
      </c>
      <c r="CD375">
        <v>10305830.772022689</v>
      </c>
      <c r="CE375" t="s">
        <v>629</v>
      </c>
      <c r="CF375" t="s">
        <v>629</v>
      </c>
      <c r="CG375">
        <v>1</v>
      </c>
      <c r="CH375">
        <v>1</v>
      </c>
      <c r="CI375" t="s">
        <v>629</v>
      </c>
      <c r="CJ375" t="s">
        <v>629</v>
      </c>
      <c r="CK375" t="s">
        <v>629</v>
      </c>
      <c r="CL375" t="s">
        <v>629</v>
      </c>
      <c r="CM375">
        <v>1</v>
      </c>
      <c r="CN375" t="s">
        <v>629</v>
      </c>
      <c r="CO375" t="s">
        <v>629</v>
      </c>
      <c r="CP375" t="s">
        <v>629</v>
      </c>
      <c r="CQ375" t="s">
        <v>629</v>
      </c>
      <c r="CR375">
        <v>1</v>
      </c>
      <c r="CS375">
        <v>1</v>
      </c>
      <c r="CT375">
        <v>2687255769</v>
      </c>
      <c r="CU375">
        <v>10305830.772022689</v>
      </c>
      <c r="CV375">
        <v>2</v>
      </c>
    </row>
    <row r="376" spans="1:101" ht="15.75" customHeight="1">
      <c r="A376">
        <v>646</v>
      </c>
      <c r="B376" t="s">
        <v>291</v>
      </c>
      <c r="C376" t="s">
        <v>292</v>
      </c>
      <c r="D376">
        <v>5</v>
      </c>
      <c r="E376">
        <v>4</v>
      </c>
      <c r="F376">
        <v>2012</v>
      </c>
      <c r="G376" t="s">
        <v>673</v>
      </c>
      <c r="H376">
        <v>2008</v>
      </c>
      <c r="I376" t="s">
        <v>629</v>
      </c>
      <c r="J376">
        <v>0</v>
      </c>
      <c r="K376" t="s">
        <v>629</v>
      </c>
      <c r="L376">
        <v>2</v>
      </c>
      <c r="M376">
        <v>6</v>
      </c>
      <c r="N376" t="s">
        <v>293</v>
      </c>
      <c r="O376">
        <v>1</v>
      </c>
      <c r="P376" t="s">
        <v>629</v>
      </c>
      <c r="Q376">
        <v>0</v>
      </c>
      <c r="R376" t="s">
        <v>674</v>
      </c>
      <c r="S376">
        <v>0</v>
      </c>
      <c r="T376">
        <v>0</v>
      </c>
      <c r="U376">
        <v>0</v>
      </c>
      <c r="V376">
        <v>0</v>
      </c>
      <c r="W376">
        <v>1</v>
      </c>
      <c r="X376">
        <v>1</v>
      </c>
      <c r="Y376">
        <v>0</v>
      </c>
      <c r="Z376">
        <v>0</v>
      </c>
      <c r="AA376">
        <v>118813</v>
      </c>
      <c r="AB376">
        <v>27631</v>
      </c>
      <c r="AC376" t="s">
        <v>629</v>
      </c>
      <c r="AD376">
        <v>4</v>
      </c>
      <c r="AE376">
        <v>0</v>
      </c>
      <c r="AF376" t="s">
        <v>629</v>
      </c>
      <c r="AG376">
        <v>1</v>
      </c>
      <c r="AH376" t="s">
        <v>629</v>
      </c>
      <c r="AI376" t="s">
        <v>629</v>
      </c>
      <c r="AJ376">
        <v>250</v>
      </c>
      <c r="AK376">
        <v>1.022988325426051</v>
      </c>
      <c r="AL376">
        <v>700</v>
      </c>
      <c r="AM376">
        <v>2.8643673111929431</v>
      </c>
      <c r="AN376">
        <v>833</v>
      </c>
      <c r="AO376">
        <v>3.4085971003196023</v>
      </c>
      <c r="AP376" t="s">
        <v>629</v>
      </c>
      <c r="AQ376" t="s">
        <v>629</v>
      </c>
      <c r="AR376" t="s">
        <v>629</v>
      </c>
      <c r="AS376">
        <v>1</v>
      </c>
      <c r="AT376">
        <v>2</v>
      </c>
      <c r="AU376">
        <v>0</v>
      </c>
      <c r="AV376">
        <v>0</v>
      </c>
      <c r="AW376">
        <v>97</v>
      </c>
      <c r="AX376">
        <v>0</v>
      </c>
      <c r="AY376">
        <v>0</v>
      </c>
      <c r="AZ376">
        <v>0</v>
      </c>
      <c r="BA376">
        <v>0</v>
      </c>
      <c r="BB376">
        <v>0</v>
      </c>
      <c r="BC376">
        <v>0</v>
      </c>
      <c r="BD376">
        <v>1</v>
      </c>
      <c r="BE376">
        <v>0</v>
      </c>
      <c r="BF376">
        <v>0</v>
      </c>
      <c r="BG376" t="s">
        <v>629</v>
      </c>
      <c r="BH376" t="s">
        <v>294</v>
      </c>
      <c r="BI376">
        <v>1</v>
      </c>
      <c r="BJ376">
        <v>1</v>
      </c>
      <c r="BK376">
        <v>3</v>
      </c>
      <c r="BL376">
        <v>0</v>
      </c>
      <c r="BM376">
        <v>2</v>
      </c>
      <c r="BN376">
        <v>0</v>
      </c>
      <c r="BO376" t="s">
        <v>629</v>
      </c>
      <c r="BP376">
        <v>1</v>
      </c>
      <c r="BQ376">
        <v>0</v>
      </c>
      <c r="BR376">
        <v>1</v>
      </c>
      <c r="BS376">
        <v>0</v>
      </c>
      <c r="BT376">
        <v>1</v>
      </c>
      <c r="BU376">
        <v>3</v>
      </c>
      <c r="BV376">
        <v>0</v>
      </c>
      <c r="BW376">
        <v>1</v>
      </c>
      <c r="BX376">
        <v>1</v>
      </c>
      <c r="BY376" t="s">
        <v>629</v>
      </c>
      <c r="BZ376" t="s">
        <v>629</v>
      </c>
      <c r="CA376" t="s">
        <v>629</v>
      </c>
      <c r="CB376" t="s">
        <v>629</v>
      </c>
      <c r="CC376">
        <v>4035705922</v>
      </c>
      <c r="CD376">
        <v>14876700.928088402</v>
      </c>
      <c r="CE376" t="s">
        <v>629</v>
      </c>
      <c r="CF376" t="s">
        <v>629</v>
      </c>
      <c r="CG376">
        <v>1</v>
      </c>
      <c r="CH376">
        <v>1</v>
      </c>
      <c r="CI376" t="s">
        <v>629</v>
      </c>
      <c r="CJ376" t="s">
        <v>629</v>
      </c>
      <c r="CK376" t="s">
        <v>629</v>
      </c>
      <c r="CL376" t="s">
        <v>629</v>
      </c>
      <c r="CM376">
        <v>1</v>
      </c>
      <c r="CN376" t="s">
        <v>629</v>
      </c>
      <c r="CO376" t="s">
        <v>629</v>
      </c>
      <c r="CP376" t="s">
        <v>629</v>
      </c>
      <c r="CQ376" t="s">
        <v>629</v>
      </c>
      <c r="CR376">
        <v>1</v>
      </c>
      <c r="CS376">
        <v>1</v>
      </c>
      <c r="CT376">
        <v>4035705922</v>
      </c>
      <c r="CU376">
        <v>14876700.928088402</v>
      </c>
      <c r="CV376">
        <v>2</v>
      </c>
    </row>
    <row r="377" spans="1:101" ht="15.75" customHeight="1">
      <c r="A377">
        <v>646</v>
      </c>
      <c r="B377" t="s">
        <v>291</v>
      </c>
      <c r="C377" t="s">
        <v>292</v>
      </c>
      <c r="D377">
        <v>5</v>
      </c>
      <c r="E377">
        <v>4</v>
      </c>
      <c r="F377">
        <v>2013</v>
      </c>
      <c r="G377" t="s">
        <v>673</v>
      </c>
      <c r="H377">
        <v>2008</v>
      </c>
      <c r="I377" t="s">
        <v>629</v>
      </c>
      <c r="J377">
        <v>0</v>
      </c>
      <c r="K377" t="s">
        <v>629</v>
      </c>
      <c r="L377">
        <v>2</v>
      </c>
      <c r="M377">
        <v>6</v>
      </c>
      <c r="N377" t="s">
        <v>293</v>
      </c>
      <c r="O377">
        <v>1</v>
      </c>
      <c r="P377" t="s">
        <v>629</v>
      </c>
      <c r="Q377">
        <v>0</v>
      </c>
      <c r="R377" t="s">
        <v>674</v>
      </c>
      <c r="S377">
        <v>0</v>
      </c>
      <c r="T377">
        <v>0</v>
      </c>
      <c r="U377">
        <v>0</v>
      </c>
      <c r="V377">
        <v>0</v>
      </c>
      <c r="W377">
        <v>1</v>
      </c>
      <c r="X377">
        <v>1</v>
      </c>
      <c r="Y377">
        <v>0</v>
      </c>
      <c r="Z377">
        <v>0</v>
      </c>
      <c r="AA377">
        <v>187785</v>
      </c>
      <c r="AB377">
        <v>43671</v>
      </c>
      <c r="AC377" t="s">
        <v>629</v>
      </c>
      <c r="AD377">
        <v>4</v>
      </c>
      <c r="AE377">
        <v>0</v>
      </c>
      <c r="AF377" t="s">
        <v>629</v>
      </c>
      <c r="AG377">
        <v>1</v>
      </c>
      <c r="AH377" t="s">
        <v>629</v>
      </c>
      <c r="AI377" t="s">
        <v>629</v>
      </c>
      <c r="AJ377">
        <v>250</v>
      </c>
      <c r="AK377">
        <v>1.022988325426051</v>
      </c>
      <c r="AL377">
        <v>700</v>
      </c>
      <c r="AM377">
        <v>2.8643673111929431</v>
      </c>
      <c r="AN377">
        <v>833</v>
      </c>
      <c r="AO377">
        <v>3.4085971003196023</v>
      </c>
      <c r="AP377" t="s">
        <v>629</v>
      </c>
      <c r="AQ377" t="s">
        <v>629</v>
      </c>
      <c r="AR377" t="s">
        <v>629</v>
      </c>
      <c r="AS377">
        <v>1</v>
      </c>
      <c r="AT377">
        <v>2</v>
      </c>
      <c r="AU377">
        <v>0</v>
      </c>
      <c r="AV377">
        <v>0</v>
      </c>
      <c r="AW377">
        <v>97</v>
      </c>
      <c r="AX377">
        <v>0</v>
      </c>
      <c r="AY377">
        <v>0</v>
      </c>
      <c r="AZ377">
        <v>0</v>
      </c>
      <c r="BA377">
        <v>0</v>
      </c>
      <c r="BB377">
        <v>0</v>
      </c>
      <c r="BC377">
        <v>0</v>
      </c>
      <c r="BD377">
        <v>1</v>
      </c>
      <c r="BE377">
        <v>0</v>
      </c>
      <c r="BF377">
        <v>0</v>
      </c>
      <c r="BG377" t="s">
        <v>629</v>
      </c>
      <c r="BH377" t="s">
        <v>294</v>
      </c>
      <c r="BI377">
        <v>1</v>
      </c>
      <c r="BJ377">
        <v>1</v>
      </c>
      <c r="BK377">
        <v>3</v>
      </c>
      <c r="BL377">
        <v>0</v>
      </c>
      <c r="BM377">
        <v>2</v>
      </c>
      <c r="BN377">
        <v>0</v>
      </c>
      <c r="BO377" t="s">
        <v>629</v>
      </c>
      <c r="BP377">
        <v>1</v>
      </c>
      <c r="BQ377">
        <v>0</v>
      </c>
      <c r="BR377">
        <v>1</v>
      </c>
      <c r="BS377">
        <v>0</v>
      </c>
      <c r="BT377">
        <v>1</v>
      </c>
      <c r="BU377">
        <v>3</v>
      </c>
      <c r="BV377">
        <v>0</v>
      </c>
      <c r="BW377">
        <v>1</v>
      </c>
      <c r="BX377">
        <v>1</v>
      </c>
      <c r="BY377" t="s">
        <v>629</v>
      </c>
      <c r="BZ377" t="s">
        <v>629</v>
      </c>
      <c r="CA377" t="s">
        <v>629</v>
      </c>
      <c r="CB377" t="s">
        <v>629</v>
      </c>
      <c r="CC377">
        <v>6266783239</v>
      </c>
      <c r="CD377">
        <v>22408399.231269524</v>
      </c>
      <c r="CE377" t="s">
        <v>629</v>
      </c>
      <c r="CF377" t="s">
        <v>629</v>
      </c>
      <c r="CG377">
        <v>1</v>
      </c>
      <c r="CH377">
        <v>1</v>
      </c>
      <c r="CI377" t="s">
        <v>629</v>
      </c>
      <c r="CJ377" t="s">
        <v>629</v>
      </c>
      <c r="CK377" t="s">
        <v>629</v>
      </c>
      <c r="CL377" t="s">
        <v>629</v>
      </c>
      <c r="CM377">
        <v>1</v>
      </c>
      <c r="CN377" t="s">
        <v>629</v>
      </c>
      <c r="CO377" t="s">
        <v>629</v>
      </c>
      <c r="CP377" t="s">
        <v>629</v>
      </c>
      <c r="CQ377" t="s">
        <v>629</v>
      </c>
      <c r="CR377">
        <v>1</v>
      </c>
      <c r="CS377">
        <v>1</v>
      </c>
      <c r="CT377">
        <v>6266783239</v>
      </c>
      <c r="CU377">
        <v>22408399.231269524</v>
      </c>
      <c r="CV377">
        <v>2</v>
      </c>
    </row>
    <row r="378" spans="1:101" ht="15.75" customHeight="1">
      <c r="A378">
        <v>646</v>
      </c>
      <c r="B378" t="s">
        <v>291</v>
      </c>
      <c r="C378" t="s">
        <v>292</v>
      </c>
      <c r="D378">
        <v>5</v>
      </c>
      <c r="E378">
        <v>4</v>
      </c>
      <c r="F378">
        <v>2014</v>
      </c>
      <c r="G378" t="s">
        <v>673</v>
      </c>
      <c r="H378">
        <v>2008</v>
      </c>
      <c r="I378" t="s">
        <v>629</v>
      </c>
      <c r="J378">
        <v>0</v>
      </c>
      <c r="K378" t="s">
        <v>629</v>
      </c>
      <c r="L378">
        <v>2</v>
      </c>
      <c r="M378">
        <v>6</v>
      </c>
      <c r="N378" t="s">
        <v>293</v>
      </c>
      <c r="O378">
        <v>1</v>
      </c>
      <c r="P378" t="s">
        <v>629</v>
      </c>
      <c r="Q378">
        <v>0</v>
      </c>
      <c r="R378" t="s">
        <v>674</v>
      </c>
      <c r="S378">
        <v>0</v>
      </c>
      <c r="T378">
        <v>0</v>
      </c>
      <c r="U378">
        <v>0</v>
      </c>
      <c r="V378">
        <v>0</v>
      </c>
      <c r="W378">
        <v>1</v>
      </c>
      <c r="X378">
        <v>1</v>
      </c>
      <c r="Y378">
        <v>0</v>
      </c>
      <c r="Z378">
        <v>0</v>
      </c>
      <c r="AA378">
        <v>266518</v>
      </c>
      <c r="AB378">
        <v>61981</v>
      </c>
      <c r="AC378" t="s">
        <v>629</v>
      </c>
      <c r="AD378">
        <v>4</v>
      </c>
      <c r="AE378">
        <v>0</v>
      </c>
      <c r="AF378" t="s">
        <v>629</v>
      </c>
      <c r="AG378">
        <v>1</v>
      </c>
      <c r="AH378" t="s">
        <v>629</v>
      </c>
      <c r="AI378" t="s">
        <v>629</v>
      </c>
      <c r="AJ378">
        <v>250</v>
      </c>
      <c r="AK378">
        <v>1.022988325426051</v>
      </c>
      <c r="AL378">
        <v>700</v>
      </c>
      <c r="AM378">
        <v>2.8643673111929431</v>
      </c>
      <c r="AN378">
        <v>833</v>
      </c>
      <c r="AO378">
        <v>3.4085971003196023</v>
      </c>
      <c r="AP378" t="s">
        <v>629</v>
      </c>
      <c r="AQ378" t="s">
        <v>629</v>
      </c>
      <c r="AR378" t="s">
        <v>629</v>
      </c>
      <c r="AS378">
        <v>1</v>
      </c>
      <c r="AT378">
        <v>2</v>
      </c>
      <c r="AU378">
        <v>0</v>
      </c>
      <c r="AV378">
        <v>0</v>
      </c>
      <c r="AW378">
        <v>97</v>
      </c>
      <c r="AX378">
        <v>0</v>
      </c>
      <c r="AY378">
        <v>0</v>
      </c>
      <c r="AZ378">
        <v>0</v>
      </c>
      <c r="BA378">
        <v>0</v>
      </c>
      <c r="BB378">
        <v>0</v>
      </c>
      <c r="BC378">
        <v>0</v>
      </c>
      <c r="BD378">
        <v>1</v>
      </c>
      <c r="BE378">
        <v>0</v>
      </c>
      <c r="BF378">
        <v>0</v>
      </c>
      <c r="BG378" t="s">
        <v>629</v>
      </c>
      <c r="BH378" t="s">
        <v>294</v>
      </c>
      <c r="BI378">
        <v>1</v>
      </c>
      <c r="BJ378">
        <v>1</v>
      </c>
      <c r="BK378">
        <v>3</v>
      </c>
      <c r="BL378">
        <v>0</v>
      </c>
      <c r="BM378">
        <v>2</v>
      </c>
      <c r="BN378">
        <v>0</v>
      </c>
      <c r="BO378" t="s">
        <v>629</v>
      </c>
      <c r="BP378">
        <v>1</v>
      </c>
      <c r="BQ378">
        <v>0</v>
      </c>
      <c r="BR378">
        <v>1</v>
      </c>
      <c r="BS378">
        <v>0</v>
      </c>
      <c r="BT378">
        <v>1</v>
      </c>
      <c r="BU378">
        <v>3</v>
      </c>
      <c r="BV378">
        <v>0</v>
      </c>
      <c r="BW378">
        <v>1</v>
      </c>
      <c r="BX378">
        <v>1</v>
      </c>
      <c r="BY378" t="s">
        <v>629</v>
      </c>
      <c r="BZ378" t="s">
        <v>629</v>
      </c>
      <c r="CA378" t="s">
        <v>629</v>
      </c>
      <c r="CB378" t="s">
        <v>629</v>
      </c>
      <c r="CC378">
        <v>8900046944.6000004</v>
      </c>
      <c r="CD378">
        <v>31437331.718237728</v>
      </c>
      <c r="CE378" t="s">
        <v>629</v>
      </c>
      <c r="CF378" t="s">
        <v>629</v>
      </c>
      <c r="CG378">
        <v>1</v>
      </c>
      <c r="CH378">
        <v>1</v>
      </c>
      <c r="CI378" t="s">
        <v>629</v>
      </c>
      <c r="CJ378" t="s">
        <v>629</v>
      </c>
      <c r="CK378" t="s">
        <v>629</v>
      </c>
      <c r="CL378" t="s">
        <v>629</v>
      </c>
      <c r="CM378">
        <v>1</v>
      </c>
      <c r="CN378" t="s">
        <v>629</v>
      </c>
      <c r="CO378" t="s">
        <v>629</v>
      </c>
      <c r="CP378" t="s">
        <v>629</v>
      </c>
      <c r="CQ378" t="s">
        <v>629</v>
      </c>
      <c r="CR378">
        <v>1</v>
      </c>
      <c r="CS378">
        <v>1</v>
      </c>
      <c r="CT378">
        <v>8900046944.6000004</v>
      </c>
      <c r="CU378">
        <v>31437331.718237728</v>
      </c>
      <c r="CV378">
        <v>2</v>
      </c>
    </row>
    <row r="379" spans="1:101" ht="15.75" customHeight="1">
      <c r="A379">
        <v>646</v>
      </c>
      <c r="B379" t="s">
        <v>291</v>
      </c>
      <c r="C379" t="s">
        <v>292</v>
      </c>
      <c r="D379">
        <v>5</v>
      </c>
      <c r="E379">
        <v>4</v>
      </c>
      <c r="F379">
        <v>2015</v>
      </c>
      <c r="G379" t="s">
        <v>673</v>
      </c>
      <c r="H379">
        <v>2008</v>
      </c>
      <c r="I379" t="s">
        <v>629</v>
      </c>
      <c r="J379">
        <v>0</v>
      </c>
      <c r="K379" t="s">
        <v>629</v>
      </c>
      <c r="L379">
        <v>2</v>
      </c>
      <c r="M379">
        <v>6</v>
      </c>
      <c r="N379" t="s">
        <v>293</v>
      </c>
      <c r="O379">
        <v>1</v>
      </c>
      <c r="P379" t="s">
        <v>629</v>
      </c>
      <c r="Q379">
        <v>0</v>
      </c>
      <c r="R379" t="s">
        <v>674</v>
      </c>
      <c r="S379">
        <v>0</v>
      </c>
      <c r="T379">
        <v>0</v>
      </c>
      <c r="U379">
        <v>0</v>
      </c>
      <c r="V379">
        <v>0</v>
      </c>
      <c r="W379">
        <v>1</v>
      </c>
      <c r="X379">
        <v>1</v>
      </c>
      <c r="Y379">
        <v>0</v>
      </c>
      <c r="Z379">
        <v>0</v>
      </c>
      <c r="AA379">
        <v>362722</v>
      </c>
      <c r="AB379">
        <v>84354</v>
      </c>
      <c r="AC379" t="s">
        <v>629</v>
      </c>
      <c r="AD379">
        <v>4</v>
      </c>
      <c r="AE379">
        <v>0</v>
      </c>
      <c r="AF379" t="s">
        <v>629</v>
      </c>
      <c r="AG379">
        <v>1</v>
      </c>
      <c r="AH379" t="s">
        <v>629</v>
      </c>
      <c r="AI379" t="s">
        <v>629</v>
      </c>
      <c r="AJ379">
        <v>250</v>
      </c>
      <c r="AK379">
        <v>1</v>
      </c>
      <c r="AL379">
        <v>700</v>
      </c>
      <c r="AM379">
        <v>3</v>
      </c>
      <c r="AN379">
        <v>833</v>
      </c>
      <c r="AO379">
        <v>3</v>
      </c>
      <c r="AP379" t="s">
        <v>629</v>
      </c>
      <c r="AQ379" t="s">
        <v>629</v>
      </c>
      <c r="AR379" t="s">
        <v>629</v>
      </c>
      <c r="AS379">
        <v>1</v>
      </c>
      <c r="AT379">
        <v>2</v>
      </c>
      <c r="AU379">
        <v>0</v>
      </c>
      <c r="AV379">
        <v>0</v>
      </c>
      <c r="AW379">
        <v>97</v>
      </c>
      <c r="AX379">
        <v>0</v>
      </c>
      <c r="AY379">
        <v>0</v>
      </c>
      <c r="AZ379">
        <v>0</v>
      </c>
      <c r="BA379">
        <v>0</v>
      </c>
      <c r="BB379">
        <v>0</v>
      </c>
      <c r="BC379">
        <v>0</v>
      </c>
      <c r="BD379">
        <v>1</v>
      </c>
      <c r="BE379">
        <v>0</v>
      </c>
      <c r="BF379">
        <v>0</v>
      </c>
      <c r="BG379" t="s">
        <v>629</v>
      </c>
      <c r="BH379" t="s">
        <v>294</v>
      </c>
      <c r="BI379">
        <v>1</v>
      </c>
      <c r="BJ379">
        <v>1</v>
      </c>
      <c r="BK379">
        <v>3</v>
      </c>
      <c r="BL379">
        <v>0</v>
      </c>
      <c r="BM379">
        <v>2</v>
      </c>
      <c r="BN379">
        <v>0</v>
      </c>
      <c r="BO379" t="s">
        <v>629</v>
      </c>
      <c r="BP379">
        <v>1</v>
      </c>
      <c r="BQ379">
        <v>0</v>
      </c>
      <c r="BR379">
        <v>1</v>
      </c>
      <c r="BS379">
        <v>0</v>
      </c>
      <c r="BT379">
        <v>1</v>
      </c>
      <c r="BU379">
        <v>3</v>
      </c>
      <c r="BV379">
        <v>0</v>
      </c>
      <c r="BW379">
        <v>1</v>
      </c>
      <c r="BX379">
        <v>1</v>
      </c>
      <c r="BY379" t="s">
        <v>629</v>
      </c>
      <c r="BZ379" t="s">
        <v>629</v>
      </c>
      <c r="CA379" t="s">
        <v>629</v>
      </c>
      <c r="CB379" t="s">
        <v>629</v>
      </c>
      <c r="CC379">
        <v>11211398425</v>
      </c>
      <c r="CD379">
        <v>39994118.901141256</v>
      </c>
      <c r="CE379" t="s">
        <v>629</v>
      </c>
      <c r="CF379" t="s">
        <v>629</v>
      </c>
      <c r="CG379">
        <v>1</v>
      </c>
      <c r="CH379">
        <v>1</v>
      </c>
      <c r="CI379" t="s">
        <v>629</v>
      </c>
      <c r="CJ379" t="s">
        <v>629</v>
      </c>
      <c r="CK379" t="s">
        <v>629</v>
      </c>
      <c r="CL379" t="s">
        <v>629</v>
      </c>
      <c r="CM379">
        <v>1</v>
      </c>
      <c r="CN379" t="s">
        <v>629</v>
      </c>
      <c r="CO379" t="s">
        <v>629</v>
      </c>
      <c r="CP379" t="s">
        <v>629</v>
      </c>
      <c r="CQ379" t="s">
        <v>629</v>
      </c>
      <c r="CR379">
        <v>1</v>
      </c>
      <c r="CS379">
        <v>1</v>
      </c>
      <c r="CT379">
        <v>11211398425</v>
      </c>
      <c r="CU379">
        <v>39994118.901141256</v>
      </c>
      <c r="CV379">
        <v>2</v>
      </c>
    </row>
    <row r="380" spans="1:101" ht="15.75" customHeight="1">
      <c r="A380">
        <v>686</v>
      </c>
      <c r="B380" t="s">
        <v>295</v>
      </c>
      <c r="C380" t="s">
        <v>296</v>
      </c>
      <c r="D380">
        <v>5</v>
      </c>
      <c r="E380">
        <v>2</v>
      </c>
      <c r="F380">
        <v>2009</v>
      </c>
      <c r="G380" t="s">
        <v>297</v>
      </c>
      <c r="H380">
        <v>2009</v>
      </c>
      <c r="I380">
        <v>2012</v>
      </c>
      <c r="J380">
        <v>0</v>
      </c>
      <c r="K380" t="s">
        <v>629</v>
      </c>
      <c r="L380">
        <v>1</v>
      </c>
      <c r="M380">
        <v>2</v>
      </c>
      <c r="N380" t="s">
        <v>298</v>
      </c>
      <c r="O380">
        <v>1</v>
      </c>
      <c r="P380">
        <v>2</v>
      </c>
      <c r="Q380">
        <v>0</v>
      </c>
      <c r="R380" t="s">
        <v>502</v>
      </c>
      <c r="S380">
        <v>0</v>
      </c>
      <c r="T380">
        <v>0</v>
      </c>
      <c r="U380">
        <v>1</v>
      </c>
      <c r="V380">
        <v>1</v>
      </c>
      <c r="W380">
        <v>1</v>
      </c>
      <c r="X380">
        <v>1</v>
      </c>
      <c r="Y380">
        <v>0</v>
      </c>
      <c r="Z380">
        <v>0</v>
      </c>
      <c r="AA380" t="s">
        <v>629</v>
      </c>
      <c r="AB380" t="s">
        <v>629</v>
      </c>
      <c r="AC380" t="s">
        <v>299</v>
      </c>
      <c r="AD380">
        <v>6</v>
      </c>
      <c r="AE380">
        <v>1</v>
      </c>
      <c r="AF380" t="s">
        <v>503</v>
      </c>
      <c r="AG380">
        <v>5</v>
      </c>
      <c r="AH380" t="s">
        <v>629</v>
      </c>
      <c r="AI380" t="s">
        <v>629</v>
      </c>
      <c r="AJ380">
        <v>7000</v>
      </c>
      <c r="AK380">
        <v>30.375017270862521</v>
      </c>
      <c r="AL380">
        <v>7000</v>
      </c>
      <c r="AM380">
        <v>30.375017270862521</v>
      </c>
      <c r="AN380">
        <v>7000</v>
      </c>
      <c r="AO380">
        <v>30.375017270862521</v>
      </c>
      <c r="AP380">
        <v>7000</v>
      </c>
      <c r="AQ380">
        <v>30.375017270862521</v>
      </c>
      <c r="AR380" t="s">
        <v>504</v>
      </c>
      <c r="AS380">
        <v>1</v>
      </c>
      <c r="AT380">
        <v>2</v>
      </c>
      <c r="AU380">
        <v>0</v>
      </c>
      <c r="AV380">
        <v>1</v>
      </c>
      <c r="AW380">
        <v>1</v>
      </c>
      <c r="AX380">
        <v>0</v>
      </c>
      <c r="AY380">
        <v>0</v>
      </c>
      <c r="AZ380">
        <v>0</v>
      </c>
      <c r="BA380">
        <v>0</v>
      </c>
      <c r="BB380">
        <v>0</v>
      </c>
      <c r="BC380">
        <v>0</v>
      </c>
      <c r="BD380">
        <v>0</v>
      </c>
      <c r="BE380">
        <v>0</v>
      </c>
      <c r="BF380">
        <v>0</v>
      </c>
      <c r="BG380" t="s">
        <v>629</v>
      </c>
      <c r="BH380" t="s">
        <v>300</v>
      </c>
      <c r="BI380">
        <v>1</v>
      </c>
      <c r="BJ380">
        <v>3</v>
      </c>
      <c r="BK380">
        <v>3</v>
      </c>
      <c r="BL380">
        <v>1</v>
      </c>
      <c r="BM380">
        <v>4</v>
      </c>
      <c r="BN380">
        <v>0</v>
      </c>
      <c r="BO380" t="s">
        <v>629</v>
      </c>
      <c r="BP380">
        <v>0</v>
      </c>
      <c r="BQ380">
        <v>0</v>
      </c>
      <c r="BR380">
        <v>1</v>
      </c>
      <c r="BS380">
        <v>0</v>
      </c>
      <c r="BT380">
        <v>1</v>
      </c>
      <c r="BU380">
        <v>1</v>
      </c>
      <c r="BV380">
        <v>0</v>
      </c>
      <c r="BW380">
        <v>1</v>
      </c>
      <c r="BX380">
        <v>0</v>
      </c>
      <c r="BY380">
        <v>9310000000</v>
      </c>
      <c r="BZ380">
        <v>40398772.970247149</v>
      </c>
      <c r="CA380">
        <v>3</v>
      </c>
      <c r="CB380">
        <v>3</v>
      </c>
      <c r="CC380" t="s">
        <v>629</v>
      </c>
      <c r="CD380" t="s">
        <v>629</v>
      </c>
      <c r="CE380" t="s">
        <v>629</v>
      </c>
      <c r="CF380" t="s">
        <v>629</v>
      </c>
      <c r="CG380">
        <v>1</v>
      </c>
      <c r="CH380">
        <v>3</v>
      </c>
      <c r="CI380">
        <v>9310000000</v>
      </c>
      <c r="CJ380">
        <v>40398772.970247149</v>
      </c>
      <c r="CK380">
        <v>3</v>
      </c>
      <c r="CL380">
        <v>3</v>
      </c>
      <c r="CM380">
        <v>0</v>
      </c>
      <c r="CN380" t="s">
        <v>629</v>
      </c>
      <c r="CO380" t="s">
        <v>629</v>
      </c>
      <c r="CP380" t="s">
        <v>629</v>
      </c>
      <c r="CQ380" t="s">
        <v>629</v>
      </c>
      <c r="CR380">
        <v>0</v>
      </c>
      <c r="CS380" t="s">
        <v>629</v>
      </c>
      <c r="CT380">
        <v>9310000000</v>
      </c>
      <c r="CU380">
        <v>40398772.970247149</v>
      </c>
      <c r="CV380">
        <v>1</v>
      </c>
      <c r="CW380" t="s">
        <v>301</v>
      </c>
    </row>
    <row r="381" spans="1:101" ht="15.75" customHeight="1">
      <c r="A381">
        <v>686</v>
      </c>
      <c r="B381" t="s">
        <v>295</v>
      </c>
      <c r="C381" t="s">
        <v>296</v>
      </c>
      <c r="D381">
        <v>5</v>
      </c>
      <c r="E381">
        <v>2</v>
      </c>
      <c r="F381">
        <v>2010</v>
      </c>
      <c r="G381" t="s">
        <v>297</v>
      </c>
      <c r="H381">
        <v>2009</v>
      </c>
      <c r="I381">
        <v>2012</v>
      </c>
      <c r="J381">
        <v>0</v>
      </c>
      <c r="K381" t="s">
        <v>629</v>
      </c>
      <c r="L381">
        <v>1</v>
      </c>
      <c r="M381">
        <v>2</v>
      </c>
      <c r="N381" t="s">
        <v>298</v>
      </c>
      <c r="O381">
        <v>1</v>
      </c>
      <c r="P381">
        <v>2</v>
      </c>
      <c r="Q381">
        <v>0</v>
      </c>
      <c r="R381" t="s">
        <v>502</v>
      </c>
      <c r="S381">
        <v>0</v>
      </c>
      <c r="T381">
        <v>0</v>
      </c>
      <c r="U381">
        <v>1</v>
      </c>
      <c r="V381">
        <v>1</v>
      </c>
      <c r="W381">
        <v>1</v>
      </c>
      <c r="X381">
        <v>1</v>
      </c>
      <c r="Y381">
        <v>0</v>
      </c>
      <c r="Z381">
        <v>0</v>
      </c>
      <c r="AA381">
        <v>19280</v>
      </c>
      <c r="AB381">
        <v>2322</v>
      </c>
      <c r="AC381" t="s">
        <v>299</v>
      </c>
      <c r="AD381">
        <v>6</v>
      </c>
      <c r="AE381">
        <v>1</v>
      </c>
      <c r="AF381" t="s">
        <v>503</v>
      </c>
      <c r="AG381">
        <v>5</v>
      </c>
      <c r="AH381" t="s">
        <v>629</v>
      </c>
      <c r="AI381" t="s">
        <v>629</v>
      </c>
      <c r="AJ381">
        <v>7000</v>
      </c>
      <c r="AK381">
        <v>30.200869619509827</v>
      </c>
      <c r="AL381">
        <v>7000</v>
      </c>
      <c r="AM381">
        <v>30.200869619509827</v>
      </c>
      <c r="AN381">
        <v>7000</v>
      </c>
      <c r="AO381">
        <v>30.200869619509827</v>
      </c>
      <c r="AP381">
        <v>7000</v>
      </c>
      <c r="AQ381">
        <v>30.200869619509827</v>
      </c>
      <c r="AR381" t="s">
        <v>504</v>
      </c>
      <c r="AS381">
        <v>1</v>
      </c>
      <c r="AT381">
        <v>2</v>
      </c>
      <c r="AU381">
        <v>0</v>
      </c>
      <c r="AV381">
        <v>1</v>
      </c>
      <c r="AW381">
        <v>1</v>
      </c>
      <c r="AX381">
        <v>0</v>
      </c>
      <c r="AY381">
        <v>0</v>
      </c>
      <c r="AZ381">
        <v>0</v>
      </c>
      <c r="BA381">
        <v>0</v>
      </c>
      <c r="BB381">
        <v>0</v>
      </c>
      <c r="BC381">
        <v>0</v>
      </c>
      <c r="BD381">
        <v>0</v>
      </c>
      <c r="BE381">
        <v>0</v>
      </c>
      <c r="BF381">
        <v>0</v>
      </c>
      <c r="BG381" t="s">
        <v>629</v>
      </c>
      <c r="BH381" t="s">
        <v>300</v>
      </c>
      <c r="BI381">
        <v>1</v>
      </c>
      <c r="BJ381">
        <v>3</v>
      </c>
      <c r="BK381">
        <v>3</v>
      </c>
      <c r="BL381">
        <v>1</v>
      </c>
      <c r="BM381">
        <v>4</v>
      </c>
      <c r="BN381">
        <v>0</v>
      </c>
      <c r="BO381" t="s">
        <v>629</v>
      </c>
      <c r="BP381">
        <v>0</v>
      </c>
      <c r="BQ381">
        <v>0</v>
      </c>
      <c r="BR381">
        <v>1</v>
      </c>
      <c r="BS381">
        <v>0</v>
      </c>
      <c r="BT381">
        <v>1</v>
      </c>
      <c r="BU381">
        <v>1</v>
      </c>
      <c r="BV381">
        <v>0</v>
      </c>
      <c r="BW381">
        <v>1</v>
      </c>
      <c r="BX381">
        <v>0</v>
      </c>
      <c r="BY381">
        <v>9310000000</v>
      </c>
      <c r="BZ381">
        <v>40167156.593948066</v>
      </c>
      <c r="CA381">
        <v>3</v>
      </c>
      <c r="CB381">
        <v>3</v>
      </c>
      <c r="CC381">
        <v>40000000</v>
      </c>
      <c r="CD381">
        <v>172576.39782577043</v>
      </c>
      <c r="CE381" t="s">
        <v>629</v>
      </c>
      <c r="CF381" t="s">
        <v>629</v>
      </c>
      <c r="CG381">
        <v>1</v>
      </c>
      <c r="CH381">
        <v>3</v>
      </c>
      <c r="CI381">
        <v>9310000000</v>
      </c>
      <c r="CJ381">
        <v>40167156.593948066</v>
      </c>
      <c r="CK381">
        <v>3</v>
      </c>
      <c r="CL381">
        <v>3</v>
      </c>
      <c r="CM381">
        <v>0</v>
      </c>
      <c r="CN381" t="s">
        <v>629</v>
      </c>
      <c r="CO381" t="s">
        <v>629</v>
      </c>
      <c r="CP381" t="s">
        <v>629</v>
      </c>
      <c r="CQ381" t="s">
        <v>629</v>
      </c>
      <c r="CR381">
        <v>0</v>
      </c>
      <c r="CS381" t="s">
        <v>629</v>
      </c>
      <c r="CT381">
        <v>9310000000</v>
      </c>
      <c r="CU381">
        <v>40167156.593948066</v>
      </c>
      <c r="CV381">
        <v>1</v>
      </c>
      <c r="CW381" t="s">
        <v>301</v>
      </c>
    </row>
    <row r="382" spans="1:101" ht="15.75" customHeight="1">
      <c r="A382">
        <v>686</v>
      </c>
      <c r="B382" t="s">
        <v>295</v>
      </c>
      <c r="C382" t="s">
        <v>296</v>
      </c>
      <c r="D382">
        <v>5</v>
      </c>
      <c r="E382">
        <v>2</v>
      </c>
      <c r="F382">
        <v>2011</v>
      </c>
      <c r="G382" t="s">
        <v>297</v>
      </c>
      <c r="H382">
        <v>2009</v>
      </c>
      <c r="I382">
        <v>2012</v>
      </c>
      <c r="J382">
        <v>0</v>
      </c>
      <c r="K382" t="s">
        <v>629</v>
      </c>
      <c r="L382">
        <v>1</v>
      </c>
      <c r="M382">
        <v>2</v>
      </c>
      <c r="N382" t="s">
        <v>298</v>
      </c>
      <c r="O382">
        <v>1</v>
      </c>
      <c r="P382">
        <v>2</v>
      </c>
      <c r="Q382">
        <v>0</v>
      </c>
      <c r="R382" t="s">
        <v>502</v>
      </c>
      <c r="S382">
        <v>0</v>
      </c>
      <c r="T382">
        <v>0</v>
      </c>
      <c r="U382">
        <v>1</v>
      </c>
      <c r="V382">
        <v>1</v>
      </c>
      <c r="W382">
        <v>1</v>
      </c>
      <c r="X382">
        <v>1</v>
      </c>
      <c r="Y382">
        <v>0</v>
      </c>
      <c r="Z382">
        <v>0</v>
      </c>
      <c r="AA382">
        <v>22639</v>
      </c>
      <c r="AB382">
        <v>2728</v>
      </c>
      <c r="AC382" t="s">
        <v>299</v>
      </c>
      <c r="AD382">
        <v>6</v>
      </c>
      <c r="AE382">
        <v>1</v>
      </c>
      <c r="AF382" t="s">
        <v>503</v>
      </c>
      <c r="AG382">
        <v>5</v>
      </c>
      <c r="AH382" t="s">
        <v>629</v>
      </c>
      <c r="AI382" t="s">
        <v>629</v>
      </c>
      <c r="AJ382">
        <v>7000</v>
      </c>
      <c r="AK382">
        <v>30.200869619509827</v>
      </c>
      <c r="AL382">
        <v>7000</v>
      </c>
      <c r="AM382">
        <v>30.200869619509827</v>
      </c>
      <c r="AN382">
        <v>7000</v>
      </c>
      <c r="AO382">
        <v>30.200869619509827</v>
      </c>
      <c r="AP382">
        <v>7000</v>
      </c>
      <c r="AQ382">
        <v>30.200869619509827</v>
      </c>
      <c r="AR382" t="s">
        <v>504</v>
      </c>
      <c r="AS382">
        <v>1</v>
      </c>
      <c r="AT382">
        <v>2</v>
      </c>
      <c r="AU382">
        <v>0</v>
      </c>
      <c r="AV382">
        <v>1</v>
      </c>
      <c r="AW382">
        <v>1</v>
      </c>
      <c r="AX382">
        <v>0</v>
      </c>
      <c r="AY382">
        <v>0</v>
      </c>
      <c r="AZ382">
        <v>0</v>
      </c>
      <c r="BA382">
        <v>0</v>
      </c>
      <c r="BB382">
        <v>0</v>
      </c>
      <c r="BC382">
        <v>0</v>
      </c>
      <c r="BD382">
        <v>0</v>
      </c>
      <c r="BE382">
        <v>0</v>
      </c>
      <c r="BF382">
        <v>0</v>
      </c>
      <c r="BG382" t="s">
        <v>629</v>
      </c>
      <c r="BH382" t="s">
        <v>300</v>
      </c>
      <c r="BI382">
        <v>1</v>
      </c>
      <c r="BJ382">
        <v>3</v>
      </c>
      <c r="BK382">
        <v>3</v>
      </c>
      <c r="BL382">
        <v>1</v>
      </c>
      <c r="BM382">
        <v>4</v>
      </c>
      <c r="BN382">
        <v>0</v>
      </c>
      <c r="BO382" t="s">
        <v>629</v>
      </c>
      <c r="BP382">
        <v>0</v>
      </c>
      <c r="BQ382">
        <v>0</v>
      </c>
      <c r="BR382">
        <v>1</v>
      </c>
      <c r="BS382">
        <v>0</v>
      </c>
      <c r="BT382">
        <v>1</v>
      </c>
      <c r="BU382">
        <v>1</v>
      </c>
      <c r="BV382">
        <v>0</v>
      </c>
      <c r="BW382">
        <v>1</v>
      </c>
      <c r="BX382">
        <v>0</v>
      </c>
      <c r="BY382">
        <v>9310000000</v>
      </c>
      <c r="BZ382">
        <v>40167156.593948066</v>
      </c>
      <c r="CA382">
        <v>3</v>
      </c>
      <c r="CB382">
        <v>3</v>
      </c>
      <c r="CC382">
        <v>40000000</v>
      </c>
      <c r="CD382">
        <v>169285.56663574083</v>
      </c>
      <c r="CE382" t="s">
        <v>629</v>
      </c>
      <c r="CF382" t="s">
        <v>629</v>
      </c>
      <c r="CG382">
        <v>1</v>
      </c>
      <c r="CH382">
        <v>3</v>
      </c>
      <c r="CI382">
        <v>9310000000</v>
      </c>
      <c r="CJ382">
        <v>40167156.593948066</v>
      </c>
      <c r="CK382">
        <v>3</v>
      </c>
      <c r="CL382">
        <v>3</v>
      </c>
      <c r="CM382">
        <v>0</v>
      </c>
      <c r="CN382" t="s">
        <v>629</v>
      </c>
      <c r="CO382" t="s">
        <v>629</v>
      </c>
      <c r="CP382" t="s">
        <v>629</v>
      </c>
      <c r="CQ382" t="s">
        <v>629</v>
      </c>
      <c r="CR382">
        <v>0</v>
      </c>
      <c r="CS382" t="s">
        <v>629</v>
      </c>
      <c r="CT382">
        <v>9310000000</v>
      </c>
      <c r="CU382">
        <v>40167156.593948066</v>
      </c>
      <c r="CV382">
        <v>1</v>
      </c>
      <c r="CW382" t="s">
        <v>301</v>
      </c>
    </row>
    <row r="383" spans="1:101" ht="15.75" customHeight="1">
      <c r="A383">
        <v>686</v>
      </c>
      <c r="B383" t="s">
        <v>295</v>
      </c>
      <c r="C383" t="s">
        <v>296</v>
      </c>
      <c r="D383">
        <v>5</v>
      </c>
      <c r="E383">
        <v>2</v>
      </c>
      <c r="F383">
        <v>2012</v>
      </c>
      <c r="G383" t="s">
        <v>297</v>
      </c>
      <c r="H383">
        <v>2009</v>
      </c>
      <c r="I383">
        <v>2012</v>
      </c>
      <c r="J383">
        <v>0</v>
      </c>
      <c r="K383" t="s">
        <v>629</v>
      </c>
      <c r="L383">
        <v>1</v>
      </c>
      <c r="M383">
        <v>2</v>
      </c>
      <c r="N383" t="s">
        <v>298</v>
      </c>
      <c r="O383">
        <v>1</v>
      </c>
      <c r="P383">
        <v>2</v>
      </c>
      <c r="Q383">
        <v>0</v>
      </c>
      <c r="R383" t="s">
        <v>502</v>
      </c>
      <c r="S383">
        <v>0</v>
      </c>
      <c r="T383">
        <v>0</v>
      </c>
      <c r="U383">
        <v>1</v>
      </c>
      <c r="V383">
        <v>1</v>
      </c>
      <c r="W383">
        <v>1</v>
      </c>
      <c r="X383">
        <v>1</v>
      </c>
      <c r="Y383">
        <v>0</v>
      </c>
      <c r="Z383">
        <v>0</v>
      </c>
      <c r="AA383">
        <v>49315</v>
      </c>
      <c r="AB383">
        <v>5942</v>
      </c>
      <c r="AC383" t="s">
        <v>299</v>
      </c>
      <c r="AD383">
        <v>6</v>
      </c>
      <c r="AE383">
        <v>1</v>
      </c>
      <c r="AF383" t="s">
        <v>503</v>
      </c>
      <c r="AG383">
        <v>5</v>
      </c>
      <c r="AH383" t="s">
        <v>629</v>
      </c>
      <c r="AI383" t="s">
        <v>629</v>
      </c>
      <c r="AJ383">
        <v>7000</v>
      </c>
      <c r="AK383">
        <v>29.624974161254645</v>
      </c>
      <c r="AL383">
        <v>7000</v>
      </c>
      <c r="AM383">
        <v>29.624974161254645</v>
      </c>
      <c r="AN383">
        <v>7000</v>
      </c>
      <c r="AO383">
        <v>29.624974161254645</v>
      </c>
      <c r="AP383">
        <v>7000</v>
      </c>
      <c r="AQ383">
        <v>29.624974161254645</v>
      </c>
      <c r="AR383" t="s">
        <v>504</v>
      </c>
      <c r="AS383">
        <v>1</v>
      </c>
      <c r="AT383">
        <v>2</v>
      </c>
      <c r="AU383">
        <v>0</v>
      </c>
      <c r="AV383">
        <v>1</v>
      </c>
      <c r="AW383">
        <v>1</v>
      </c>
      <c r="AX383">
        <v>0</v>
      </c>
      <c r="AY383">
        <v>0</v>
      </c>
      <c r="AZ383">
        <v>0</v>
      </c>
      <c r="BA383">
        <v>0</v>
      </c>
      <c r="BB383">
        <v>0</v>
      </c>
      <c r="BC383">
        <v>0</v>
      </c>
      <c r="BD383">
        <v>0</v>
      </c>
      <c r="BE383">
        <v>0</v>
      </c>
      <c r="BF383">
        <v>0</v>
      </c>
      <c r="BG383" t="s">
        <v>629</v>
      </c>
      <c r="BH383" t="s">
        <v>300</v>
      </c>
      <c r="BI383">
        <v>1</v>
      </c>
      <c r="BJ383">
        <v>3</v>
      </c>
      <c r="BK383">
        <v>3</v>
      </c>
      <c r="BL383">
        <v>1</v>
      </c>
      <c r="BM383">
        <v>4</v>
      </c>
      <c r="BN383">
        <v>0</v>
      </c>
      <c r="BO383" t="s">
        <v>629</v>
      </c>
      <c r="BP383">
        <v>0</v>
      </c>
      <c r="BQ383">
        <v>0</v>
      </c>
      <c r="BR383">
        <v>1</v>
      </c>
      <c r="BS383">
        <v>0</v>
      </c>
      <c r="BT383">
        <v>1</v>
      </c>
      <c r="BU383">
        <v>1</v>
      </c>
      <c r="BV383">
        <v>0</v>
      </c>
      <c r="BW383">
        <v>1</v>
      </c>
      <c r="BX383">
        <v>0</v>
      </c>
      <c r="BY383">
        <v>9310000000</v>
      </c>
      <c r="BZ383">
        <v>39401215.634468682</v>
      </c>
      <c r="CA383">
        <v>3</v>
      </c>
      <c r="CB383">
        <v>3</v>
      </c>
      <c r="CC383">
        <v>40000000</v>
      </c>
      <c r="CD383">
        <v>168228.11939259732</v>
      </c>
      <c r="CE383" t="s">
        <v>629</v>
      </c>
      <c r="CF383" t="s">
        <v>629</v>
      </c>
      <c r="CG383">
        <v>1</v>
      </c>
      <c r="CH383">
        <v>3</v>
      </c>
      <c r="CI383">
        <v>9310000000</v>
      </c>
      <c r="CJ383">
        <v>39401215.634468682</v>
      </c>
      <c r="CK383">
        <v>3</v>
      </c>
      <c r="CL383">
        <v>3</v>
      </c>
      <c r="CM383">
        <v>0</v>
      </c>
      <c r="CN383" t="s">
        <v>629</v>
      </c>
      <c r="CO383" t="s">
        <v>629</v>
      </c>
      <c r="CP383" t="s">
        <v>629</v>
      </c>
      <c r="CQ383" t="s">
        <v>629</v>
      </c>
      <c r="CR383">
        <v>0</v>
      </c>
      <c r="CS383" t="s">
        <v>629</v>
      </c>
      <c r="CT383">
        <v>9310000000</v>
      </c>
      <c r="CU383">
        <v>39401215.634468682</v>
      </c>
      <c r="CV383">
        <v>1</v>
      </c>
      <c r="CW383" t="s">
        <v>301</v>
      </c>
    </row>
    <row r="384" spans="1:101" ht="15.75" customHeight="1">
      <c r="A384">
        <v>686</v>
      </c>
      <c r="B384" t="s">
        <v>295</v>
      </c>
      <c r="C384" t="s">
        <v>296</v>
      </c>
      <c r="D384">
        <v>5</v>
      </c>
      <c r="E384">
        <v>2</v>
      </c>
      <c r="F384">
        <v>2008</v>
      </c>
      <c r="G384" t="s">
        <v>302</v>
      </c>
      <c r="H384">
        <v>2008</v>
      </c>
      <c r="I384" t="s">
        <v>629</v>
      </c>
      <c r="J384">
        <v>0</v>
      </c>
      <c r="K384" t="s">
        <v>629</v>
      </c>
      <c r="L384">
        <v>1</v>
      </c>
      <c r="M384">
        <v>1</v>
      </c>
      <c r="N384" t="s">
        <v>303</v>
      </c>
      <c r="O384">
        <v>0</v>
      </c>
      <c r="P384">
        <v>27</v>
      </c>
      <c r="Q384">
        <v>1</v>
      </c>
      <c r="R384" t="s">
        <v>629</v>
      </c>
      <c r="S384">
        <v>0</v>
      </c>
      <c r="T384">
        <v>0</v>
      </c>
      <c r="U384">
        <v>0</v>
      </c>
      <c r="V384">
        <v>0</v>
      </c>
      <c r="W384">
        <v>1</v>
      </c>
      <c r="X384">
        <v>1</v>
      </c>
      <c r="Y384">
        <v>0</v>
      </c>
      <c r="Z384">
        <v>0</v>
      </c>
      <c r="AA384" t="s">
        <v>629</v>
      </c>
      <c r="AB384" t="s">
        <v>629</v>
      </c>
      <c r="AC384" t="s">
        <v>304</v>
      </c>
      <c r="AD384">
        <v>5</v>
      </c>
      <c r="AE384">
        <v>0</v>
      </c>
      <c r="AF384" t="s">
        <v>629</v>
      </c>
      <c r="AG384">
        <v>8</v>
      </c>
      <c r="AH384" t="s">
        <v>629</v>
      </c>
      <c r="AI384" t="s">
        <v>629</v>
      </c>
      <c r="AJ384">
        <v>108000</v>
      </c>
      <c r="AK384">
        <v>457.20492863083479</v>
      </c>
      <c r="AL384">
        <v>280000</v>
      </c>
      <c r="AM384">
        <v>1185.3461112651271</v>
      </c>
      <c r="AN384" t="s">
        <v>629</v>
      </c>
      <c r="AO384" t="s">
        <v>629</v>
      </c>
      <c r="AP384" t="s">
        <v>629</v>
      </c>
      <c r="AQ384" t="s">
        <v>629</v>
      </c>
      <c r="AR384" t="s">
        <v>629</v>
      </c>
      <c r="AS384">
        <v>1</v>
      </c>
      <c r="AT384">
        <v>1</v>
      </c>
      <c r="AU384">
        <v>1</v>
      </c>
      <c r="AV384">
        <v>1</v>
      </c>
      <c r="AW384">
        <v>97</v>
      </c>
      <c r="AX384">
        <v>1</v>
      </c>
      <c r="AY384">
        <v>1</v>
      </c>
      <c r="AZ384">
        <v>1</v>
      </c>
      <c r="BA384">
        <v>1</v>
      </c>
      <c r="BB384">
        <v>0</v>
      </c>
      <c r="BC384">
        <v>0</v>
      </c>
      <c r="BD384">
        <v>0</v>
      </c>
      <c r="BE384">
        <v>0</v>
      </c>
      <c r="BF384">
        <v>0</v>
      </c>
      <c r="BG384" t="s">
        <v>629</v>
      </c>
      <c r="BH384" t="s">
        <v>305</v>
      </c>
      <c r="BI384">
        <v>4</v>
      </c>
      <c r="BJ384">
        <v>2</v>
      </c>
      <c r="BK384">
        <v>1</v>
      </c>
      <c r="BL384">
        <v>1</v>
      </c>
      <c r="BM384">
        <v>4</v>
      </c>
      <c r="BN384">
        <v>0</v>
      </c>
      <c r="BO384" t="s">
        <v>629</v>
      </c>
      <c r="BP384">
        <v>0</v>
      </c>
      <c r="BQ384">
        <v>0</v>
      </c>
      <c r="BR384">
        <v>1</v>
      </c>
      <c r="BS384">
        <v>0</v>
      </c>
      <c r="BT384">
        <v>1</v>
      </c>
      <c r="BU384">
        <v>1</v>
      </c>
      <c r="BV384">
        <v>0</v>
      </c>
      <c r="BW384">
        <v>1</v>
      </c>
      <c r="BX384">
        <v>0</v>
      </c>
      <c r="BY384" t="s">
        <v>629</v>
      </c>
      <c r="BZ384" t="s">
        <v>629</v>
      </c>
      <c r="CA384" t="s">
        <v>629</v>
      </c>
      <c r="CB384" t="s">
        <v>629</v>
      </c>
      <c r="CC384" t="s">
        <v>629</v>
      </c>
      <c r="CD384" t="s">
        <v>629</v>
      </c>
      <c r="CE384" t="s">
        <v>629</v>
      </c>
      <c r="CF384" t="s">
        <v>629</v>
      </c>
      <c r="CG384">
        <v>1</v>
      </c>
      <c r="CH384" t="s">
        <v>629</v>
      </c>
      <c r="CI384" t="s">
        <v>629</v>
      </c>
      <c r="CJ384" t="s">
        <v>629</v>
      </c>
      <c r="CK384" t="s">
        <v>629</v>
      </c>
      <c r="CL384" t="s">
        <v>629</v>
      </c>
      <c r="CM384">
        <v>1</v>
      </c>
      <c r="CN384" t="s">
        <v>629</v>
      </c>
      <c r="CO384" t="s">
        <v>629</v>
      </c>
      <c r="CP384" t="s">
        <v>629</v>
      </c>
      <c r="CQ384" t="s">
        <v>629</v>
      </c>
      <c r="CR384">
        <v>1</v>
      </c>
      <c r="CS384">
        <v>1</v>
      </c>
      <c r="CT384" t="s">
        <v>629</v>
      </c>
      <c r="CU384" t="s">
        <v>629</v>
      </c>
      <c r="CV384" t="s">
        <v>629</v>
      </c>
      <c r="CW384" t="s">
        <v>306</v>
      </c>
    </row>
    <row r="385" spans="1:101" ht="15.75" customHeight="1">
      <c r="A385">
        <v>686</v>
      </c>
      <c r="B385" t="s">
        <v>295</v>
      </c>
      <c r="C385" t="s">
        <v>296</v>
      </c>
      <c r="D385">
        <v>5</v>
      </c>
      <c r="E385">
        <v>2</v>
      </c>
      <c r="F385">
        <v>2009</v>
      </c>
      <c r="G385" t="s">
        <v>302</v>
      </c>
      <c r="H385">
        <v>2008</v>
      </c>
      <c r="I385" t="s">
        <v>629</v>
      </c>
      <c r="J385">
        <v>0</v>
      </c>
      <c r="K385" t="s">
        <v>629</v>
      </c>
      <c r="L385">
        <v>1</v>
      </c>
      <c r="M385">
        <v>1</v>
      </c>
      <c r="N385" t="s">
        <v>303</v>
      </c>
      <c r="O385">
        <v>0</v>
      </c>
      <c r="P385">
        <v>27</v>
      </c>
      <c r="Q385">
        <v>1</v>
      </c>
      <c r="R385" t="s">
        <v>629</v>
      </c>
      <c r="S385">
        <v>0</v>
      </c>
      <c r="T385">
        <v>0</v>
      </c>
      <c r="U385">
        <v>0</v>
      </c>
      <c r="V385">
        <v>0</v>
      </c>
      <c r="W385">
        <v>1</v>
      </c>
      <c r="X385">
        <v>1</v>
      </c>
      <c r="Y385">
        <v>0</v>
      </c>
      <c r="Z385">
        <v>0</v>
      </c>
      <c r="AA385" t="s">
        <v>629</v>
      </c>
      <c r="AB385" t="s">
        <v>629</v>
      </c>
      <c r="AC385" t="s">
        <v>304</v>
      </c>
      <c r="AD385">
        <v>5</v>
      </c>
      <c r="AE385">
        <v>0</v>
      </c>
      <c r="AF385" t="s">
        <v>629</v>
      </c>
      <c r="AG385">
        <v>8</v>
      </c>
      <c r="AH385" t="s">
        <v>629</v>
      </c>
      <c r="AI385" t="s">
        <v>629</v>
      </c>
      <c r="AJ385">
        <v>108000</v>
      </c>
      <c r="AK385">
        <v>468.64312360759317</v>
      </c>
      <c r="AL385">
        <v>280000</v>
      </c>
      <c r="AM385">
        <v>1215.0006908345008</v>
      </c>
      <c r="AN385" t="s">
        <v>629</v>
      </c>
      <c r="AO385" t="s">
        <v>629</v>
      </c>
      <c r="AP385" t="s">
        <v>629</v>
      </c>
      <c r="AQ385" t="s">
        <v>629</v>
      </c>
      <c r="AR385" t="s">
        <v>629</v>
      </c>
      <c r="AS385">
        <v>1</v>
      </c>
      <c r="AT385">
        <v>1</v>
      </c>
      <c r="AU385">
        <v>1</v>
      </c>
      <c r="AV385">
        <v>1</v>
      </c>
      <c r="AW385">
        <v>97</v>
      </c>
      <c r="AX385">
        <v>1</v>
      </c>
      <c r="AY385">
        <v>1</v>
      </c>
      <c r="AZ385">
        <v>1</v>
      </c>
      <c r="BA385">
        <v>1</v>
      </c>
      <c r="BB385">
        <v>0</v>
      </c>
      <c r="BC385">
        <v>0</v>
      </c>
      <c r="BD385">
        <v>0</v>
      </c>
      <c r="BE385">
        <v>0</v>
      </c>
      <c r="BF385">
        <v>0</v>
      </c>
      <c r="BG385" t="s">
        <v>629</v>
      </c>
      <c r="BH385" t="s">
        <v>305</v>
      </c>
      <c r="BI385">
        <v>4</v>
      </c>
      <c r="BJ385">
        <v>2</v>
      </c>
      <c r="BK385">
        <v>1</v>
      </c>
      <c r="BL385">
        <v>1</v>
      </c>
      <c r="BM385">
        <v>4</v>
      </c>
      <c r="BN385">
        <v>0</v>
      </c>
      <c r="BO385" t="s">
        <v>629</v>
      </c>
      <c r="BP385">
        <v>0</v>
      </c>
      <c r="BQ385">
        <v>0</v>
      </c>
      <c r="BR385">
        <v>1</v>
      </c>
      <c r="BS385">
        <v>0</v>
      </c>
      <c r="BT385">
        <v>1</v>
      </c>
      <c r="BU385">
        <v>1</v>
      </c>
      <c r="BV385">
        <v>0</v>
      </c>
      <c r="BW385">
        <v>1</v>
      </c>
      <c r="BX385">
        <v>0</v>
      </c>
      <c r="BY385" t="s">
        <v>629</v>
      </c>
      <c r="BZ385" t="s">
        <v>629</v>
      </c>
      <c r="CA385" t="s">
        <v>629</v>
      </c>
      <c r="CB385" t="s">
        <v>629</v>
      </c>
      <c r="CC385" t="s">
        <v>629</v>
      </c>
      <c r="CD385" t="s">
        <v>629</v>
      </c>
      <c r="CE385" t="s">
        <v>629</v>
      </c>
      <c r="CF385" t="s">
        <v>629</v>
      </c>
      <c r="CG385">
        <v>1</v>
      </c>
      <c r="CH385" t="s">
        <v>629</v>
      </c>
      <c r="CI385" t="s">
        <v>629</v>
      </c>
      <c r="CJ385" t="s">
        <v>629</v>
      </c>
      <c r="CK385" t="s">
        <v>629</v>
      </c>
      <c r="CL385" t="s">
        <v>629</v>
      </c>
      <c r="CM385">
        <v>1</v>
      </c>
      <c r="CN385" t="s">
        <v>629</v>
      </c>
      <c r="CO385" t="s">
        <v>629</v>
      </c>
      <c r="CP385" t="s">
        <v>629</v>
      </c>
      <c r="CQ385" t="s">
        <v>629</v>
      </c>
      <c r="CR385">
        <v>1</v>
      </c>
      <c r="CS385">
        <v>1</v>
      </c>
      <c r="CT385" t="s">
        <v>629</v>
      </c>
      <c r="CU385" t="s">
        <v>629</v>
      </c>
      <c r="CV385" t="s">
        <v>629</v>
      </c>
      <c r="CW385" t="s">
        <v>306</v>
      </c>
    </row>
    <row r="386" spans="1:101" ht="15.75" customHeight="1">
      <c r="A386">
        <v>686</v>
      </c>
      <c r="B386" t="s">
        <v>295</v>
      </c>
      <c r="C386" t="s">
        <v>296</v>
      </c>
      <c r="D386">
        <v>5</v>
      </c>
      <c r="E386">
        <v>2</v>
      </c>
      <c r="F386">
        <v>2010</v>
      </c>
      <c r="G386" t="s">
        <v>302</v>
      </c>
      <c r="H386">
        <v>2008</v>
      </c>
      <c r="I386" t="s">
        <v>629</v>
      </c>
      <c r="J386">
        <v>0</v>
      </c>
      <c r="K386" t="s">
        <v>629</v>
      </c>
      <c r="L386">
        <v>1</v>
      </c>
      <c r="M386">
        <v>1</v>
      </c>
      <c r="N386" t="s">
        <v>303</v>
      </c>
      <c r="O386">
        <v>0</v>
      </c>
      <c r="P386">
        <v>27</v>
      </c>
      <c r="Q386">
        <v>1</v>
      </c>
      <c r="R386" t="s">
        <v>629</v>
      </c>
      <c r="S386">
        <v>0</v>
      </c>
      <c r="T386">
        <v>0</v>
      </c>
      <c r="U386">
        <v>0</v>
      </c>
      <c r="V386">
        <v>0</v>
      </c>
      <c r="W386">
        <v>1</v>
      </c>
      <c r="X386">
        <v>1</v>
      </c>
      <c r="Y386">
        <v>0</v>
      </c>
      <c r="Z386">
        <v>0</v>
      </c>
      <c r="AA386">
        <v>192767</v>
      </c>
      <c r="AB386">
        <v>23225</v>
      </c>
      <c r="AC386" t="s">
        <v>304</v>
      </c>
      <c r="AD386">
        <v>5</v>
      </c>
      <c r="AE386">
        <v>0</v>
      </c>
      <c r="AF386" t="s">
        <v>629</v>
      </c>
      <c r="AG386">
        <v>8</v>
      </c>
      <c r="AH386" t="s">
        <v>629</v>
      </c>
      <c r="AI386" t="s">
        <v>629</v>
      </c>
      <c r="AJ386">
        <v>108000</v>
      </c>
      <c r="AK386">
        <v>465.95627412958015</v>
      </c>
      <c r="AL386">
        <v>280000</v>
      </c>
      <c r="AM386">
        <v>1208.034784780393</v>
      </c>
      <c r="AN386" t="s">
        <v>629</v>
      </c>
      <c r="AO386" t="s">
        <v>629</v>
      </c>
      <c r="AP386" t="s">
        <v>629</v>
      </c>
      <c r="AQ386" t="s">
        <v>629</v>
      </c>
      <c r="AR386" t="s">
        <v>629</v>
      </c>
      <c r="AS386">
        <v>1</v>
      </c>
      <c r="AT386">
        <v>1</v>
      </c>
      <c r="AU386">
        <v>1</v>
      </c>
      <c r="AV386">
        <v>1</v>
      </c>
      <c r="AW386">
        <v>97</v>
      </c>
      <c r="AX386">
        <v>1</v>
      </c>
      <c r="AY386">
        <v>1</v>
      </c>
      <c r="AZ386">
        <v>1</v>
      </c>
      <c r="BA386">
        <v>1</v>
      </c>
      <c r="BB386">
        <v>0</v>
      </c>
      <c r="BC386">
        <v>0</v>
      </c>
      <c r="BD386">
        <v>0</v>
      </c>
      <c r="BE386">
        <v>0</v>
      </c>
      <c r="BF386">
        <v>0</v>
      </c>
      <c r="BG386" t="s">
        <v>629</v>
      </c>
      <c r="BH386" t="s">
        <v>305</v>
      </c>
      <c r="BI386">
        <v>4</v>
      </c>
      <c r="BJ386">
        <v>2</v>
      </c>
      <c r="BK386">
        <v>1</v>
      </c>
      <c r="BL386">
        <v>1</v>
      </c>
      <c r="BM386">
        <v>4</v>
      </c>
      <c r="BN386">
        <v>0</v>
      </c>
      <c r="BO386" t="s">
        <v>629</v>
      </c>
      <c r="BP386">
        <v>0</v>
      </c>
      <c r="BQ386">
        <v>0</v>
      </c>
      <c r="BR386">
        <v>1</v>
      </c>
      <c r="BS386">
        <v>0</v>
      </c>
      <c r="BT386">
        <v>1</v>
      </c>
      <c r="BU386">
        <v>1</v>
      </c>
      <c r="BV386">
        <v>0</v>
      </c>
      <c r="BW386">
        <v>1</v>
      </c>
      <c r="BX386">
        <v>0</v>
      </c>
      <c r="BY386" t="s">
        <v>629</v>
      </c>
      <c r="BZ386" t="s">
        <v>629</v>
      </c>
      <c r="CA386" t="s">
        <v>629</v>
      </c>
      <c r="CB386" t="s">
        <v>629</v>
      </c>
      <c r="CC386">
        <v>874000000</v>
      </c>
      <c r="CD386">
        <v>3770794.292493084</v>
      </c>
      <c r="CE386" t="s">
        <v>629</v>
      </c>
      <c r="CF386" t="s">
        <v>629</v>
      </c>
      <c r="CG386">
        <v>1</v>
      </c>
      <c r="CH386" t="s">
        <v>629</v>
      </c>
      <c r="CI386">
        <v>893000000</v>
      </c>
      <c r="CJ386">
        <v>3852768.081460325</v>
      </c>
      <c r="CK386" t="s">
        <v>629</v>
      </c>
      <c r="CL386" t="s">
        <v>629</v>
      </c>
      <c r="CM386">
        <v>1</v>
      </c>
      <c r="CN386" t="s">
        <v>629</v>
      </c>
      <c r="CO386" t="s">
        <v>629</v>
      </c>
      <c r="CP386" t="s">
        <v>629</v>
      </c>
      <c r="CQ386" t="s">
        <v>629</v>
      </c>
      <c r="CR386">
        <v>1</v>
      </c>
      <c r="CS386">
        <v>1</v>
      </c>
      <c r="CT386">
        <v>874000000</v>
      </c>
      <c r="CU386">
        <v>3770794.292493084</v>
      </c>
      <c r="CV386">
        <v>2</v>
      </c>
      <c r="CW386" t="s">
        <v>306</v>
      </c>
    </row>
    <row r="387" spans="1:101" ht="15.75" customHeight="1">
      <c r="A387">
        <v>686</v>
      </c>
      <c r="B387" t="s">
        <v>295</v>
      </c>
      <c r="C387" t="s">
        <v>296</v>
      </c>
      <c r="D387">
        <v>5</v>
      </c>
      <c r="E387">
        <v>2</v>
      </c>
      <c r="F387">
        <v>2011</v>
      </c>
      <c r="G387" t="s">
        <v>302</v>
      </c>
      <c r="H387">
        <v>2008</v>
      </c>
      <c r="I387" t="s">
        <v>629</v>
      </c>
      <c r="J387">
        <v>0</v>
      </c>
      <c r="K387" t="s">
        <v>629</v>
      </c>
      <c r="L387">
        <v>1</v>
      </c>
      <c r="M387">
        <v>1</v>
      </c>
      <c r="N387" t="s">
        <v>303</v>
      </c>
      <c r="O387">
        <v>0</v>
      </c>
      <c r="P387">
        <v>27</v>
      </c>
      <c r="Q387">
        <v>1</v>
      </c>
      <c r="R387" t="s">
        <v>629</v>
      </c>
      <c r="S387">
        <v>0</v>
      </c>
      <c r="T387">
        <v>0</v>
      </c>
      <c r="U387">
        <v>0</v>
      </c>
      <c r="V387">
        <v>0</v>
      </c>
      <c r="W387">
        <v>1</v>
      </c>
      <c r="X387">
        <v>1</v>
      </c>
      <c r="Y387">
        <v>0</v>
      </c>
      <c r="Z387">
        <v>0</v>
      </c>
      <c r="AA387">
        <v>218008</v>
      </c>
      <c r="AB387">
        <v>26266</v>
      </c>
      <c r="AC387" t="s">
        <v>304</v>
      </c>
      <c r="AD387">
        <v>5</v>
      </c>
      <c r="AE387">
        <v>0</v>
      </c>
      <c r="AF387" t="s">
        <v>629</v>
      </c>
      <c r="AG387">
        <v>8</v>
      </c>
      <c r="AH387" t="s">
        <v>629</v>
      </c>
      <c r="AI387" t="s">
        <v>629</v>
      </c>
      <c r="AJ387">
        <v>108000</v>
      </c>
      <c r="AK387">
        <v>457.07102991650027</v>
      </c>
      <c r="AL387">
        <v>280000</v>
      </c>
      <c r="AM387">
        <v>1184.9989664501859</v>
      </c>
      <c r="AN387" t="s">
        <v>629</v>
      </c>
      <c r="AO387" t="s">
        <v>629</v>
      </c>
      <c r="AP387" t="s">
        <v>629</v>
      </c>
      <c r="AQ387" t="s">
        <v>629</v>
      </c>
      <c r="AR387" t="s">
        <v>629</v>
      </c>
      <c r="AS387">
        <v>1</v>
      </c>
      <c r="AT387">
        <v>1</v>
      </c>
      <c r="AU387">
        <v>1</v>
      </c>
      <c r="AV387">
        <v>1</v>
      </c>
      <c r="AW387">
        <v>97</v>
      </c>
      <c r="AX387">
        <v>1</v>
      </c>
      <c r="AY387">
        <v>1</v>
      </c>
      <c r="AZ387">
        <v>1</v>
      </c>
      <c r="BA387">
        <v>1</v>
      </c>
      <c r="BB387">
        <v>0</v>
      </c>
      <c r="BC387">
        <v>0</v>
      </c>
      <c r="BD387">
        <v>0</v>
      </c>
      <c r="BE387">
        <v>0</v>
      </c>
      <c r="BF387">
        <v>0</v>
      </c>
      <c r="BG387" t="s">
        <v>629</v>
      </c>
      <c r="BH387" t="s">
        <v>305</v>
      </c>
      <c r="BI387">
        <v>4</v>
      </c>
      <c r="BJ387">
        <v>2</v>
      </c>
      <c r="BK387">
        <v>1</v>
      </c>
      <c r="BL387">
        <v>1</v>
      </c>
      <c r="BM387">
        <v>4</v>
      </c>
      <c r="BN387">
        <v>0</v>
      </c>
      <c r="BO387" t="s">
        <v>629</v>
      </c>
      <c r="BP387">
        <v>0</v>
      </c>
      <c r="BQ387">
        <v>0</v>
      </c>
      <c r="BR387">
        <v>1</v>
      </c>
      <c r="BS387">
        <v>0</v>
      </c>
      <c r="BT387">
        <v>1</v>
      </c>
      <c r="BU387">
        <v>1</v>
      </c>
      <c r="BV387">
        <v>0</v>
      </c>
      <c r="BW387">
        <v>1</v>
      </c>
      <c r="BX387">
        <v>0</v>
      </c>
      <c r="BY387" t="s">
        <v>629</v>
      </c>
      <c r="BZ387" t="s">
        <v>629</v>
      </c>
      <c r="CA387" t="s">
        <v>629</v>
      </c>
      <c r="CB387" t="s">
        <v>629</v>
      </c>
      <c r="CC387">
        <v>684000000</v>
      </c>
      <c r="CD387">
        <v>2894783.1894711684</v>
      </c>
      <c r="CE387" t="s">
        <v>629</v>
      </c>
      <c r="CF387" t="s">
        <v>629</v>
      </c>
      <c r="CG387">
        <v>1</v>
      </c>
      <c r="CH387" t="s">
        <v>629</v>
      </c>
      <c r="CI387">
        <v>1286000000</v>
      </c>
      <c r="CJ387">
        <v>5442530.9673390677</v>
      </c>
      <c r="CK387" t="s">
        <v>629</v>
      </c>
      <c r="CL387" t="s">
        <v>629</v>
      </c>
      <c r="CM387">
        <v>1</v>
      </c>
      <c r="CN387" t="s">
        <v>629</v>
      </c>
      <c r="CO387" t="s">
        <v>629</v>
      </c>
      <c r="CP387" t="s">
        <v>629</v>
      </c>
      <c r="CQ387" t="s">
        <v>629</v>
      </c>
      <c r="CR387">
        <v>1</v>
      </c>
      <c r="CS387">
        <v>1</v>
      </c>
      <c r="CT387">
        <v>684000000</v>
      </c>
      <c r="CU387">
        <v>2894783.1894711684</v>
      </c>
      <c r="CV387">
        <v>2</v>
      </c>
      <c r="CW387" t="s">
        <v>306</v>
      </c>
    </row>
    <row r="388" spans="1:101" ht="15.75" customHeight="1">
      <c r="A388">
        <v>686</v>
      </c>
      <c r="B388" t="s">
        <v>295</v>
      </c>
      <c r="C388" t="s">
        <v>296</v>
      </c>
      <c r="D388">
        <v>5</v>
      </c>
      <c r="E388">
        <v>2</v>
      </c>
      <c r="F388">
        <v>2012</v>
      </c>
      <c r="G388" t="s">
        <v>302</v>
      </c>
      <c r="H388">
        <v>2008</v>
      </c>
      <c r="I388" t="s">
        <v>629</v>
      </c>
      <c r="J388">
        <v>0</v>
      </c>
      <c r="K388" t="s">
        <v>629</v>
      </c>
      <c r="L388">
        <v>1</v>
      </c>
      <c r="M388">
        <v>1</v>
      </c>
      <c r="N388" t="s">
        <v>303</v>
      </c>
      <c r="O388">
        <v>0</v>
      </c>
      <c r="P388">
        <v>27</v>
      </c>
      <c r="Q388">
        <v>1</v>
      </c>
      <c r="R388" t="s">
        <v>629</v>
      </c>
      <c r="S388">
        <v>0</v>
      </c>
      <c r="T388">
        <v>0</v>
      </c>
      <c r="U388">
        <v>0</v>
      </c>
      <c r="V388">
        <v>0</v>
      </c>
      <c r="W388">
        <v>1</v>
      </c>
      <c r="X388">
        <v>1</v>
      </c>
      <c r="Y388">
        <v>0</v>
      </c>
      <c r="Z388">
        <v>0</v>
      </c>
      <c r="AA388">
        <v>49866</v>
      </c>
      <c r="AB388">
        <v>6008</v>
      </c>
      <c r="AC388" t="s">
        <v>304</v>
      </c>
      <c r="AD388">
        <v>5</v>
      </c>
      <c r="AE388">
        <v>0</v>
      </c>
      <c r="AF388" t="s">
        <v>629</v>
      </c>
      <c r="AG388">
        <v>8</v>
      </c>
      <c r="AH388" t="s">
        <v>629</v>
      </c>
      <c r="AI388" t="s">
        <v>629</v>
      </c>
      <c r="AJ388">
        <v>108000</v>
      </c>
      <c r="AK388">
        <v>454.21592236001277</v>
      </c>
      <c r="AL388">
        <v>280000</v>
      </c>
      <c r="AM388">
        <v>1177.5968357481813</v>
      </c>
      <c r="AN388" t="s">
        <v>629</v>
      </c>
      <c r="AO388" t="s">
        <v>629</v>
      </c>
      <c r="AP388" t="s">
        <v>629</v>
      </c>
      <c r="AQ388" t="s">
        <v>629</v>
      </c>
      <c r="AR388" t="s">
        <v>629</v>
      </c>
      <c r="AS388">
        <v>1</v>
      </c>
      <c r="AT388">
        <v>1</v>
      </c>
      <c r="AU388">
        <v>1</v>
      </c>
      <c r="AV388">
        <v>1</v>
      </c>
      <c r="AW388">
        <v>97</v>
      </c>
      <c r="AX388">
        <v>1</v>
      </c>
      <c r="AY388">
        <v>1</v>
      </c>
      <c r="AZ388">
        <v>1</v>
      </c>
      <c r="BA388">
        <v>1</v>
      </c>
      <c r="BB388">
        <v>0</v>
      </c>
      <c r="BC388">
        <v>0</v>
      </c>
      <c r="BD388">
        <v>0</v>
      </c>
      <c r="BE388">
        <v>0</v>
      </c>
      <c r="BF388">
        <v>0</v>
      </c>
      <c r="BG388" t="s">
        <v>629</v>
      </c>
      <c r="BH388" t="s">
        <v>305</v>
      </c>
      <c r="BI388">
        <v>4</v>
      </c>
      <c r="BJ388">
        <v>2</v>
      </c>
      <c r="BK388">
        <v>1</v>
      </c>
      <c r="BL388">
        <v>1</v>
      </c>
      <c r="BM388">
        <v>4</v>
      </c>
      <c r="BN388">
        <v>0</v>
      </c>
      <c r="BO388" t="s">
        <v>629</v>
      </c>
      <c r="BP388">
        <v>0</v>
      </c>
      <c r="BQ388">
        <v>0</v>
      </c>
      <c r="BR388">
        <v>1</v>
      </c>
      <c r="BS388">
        <v>0</v>
      </c>
      <c r="BT388">
        <v>1</v>
      </c>
      <c r="BU388">
        <v>1</v>
      </c>
      <c r="BV388">
        <v>0</v>
      </c>
      <c r="BW388">
        <v>1</v>
      </c>
      <c r="BX388">
        <v>0</v>
      </c>
      <c r="BY388" t="s">
        <v>629</v>
      </c>
      <c r="BZ388" t="s">
        <v>629</v>
      </c>
      <c r="CA388" t="s">
        <v>629</v>
      </c>
      <c r="CB388" t="s">
        <v>629</v>
      </c>
      <c r="CC388">
        <v>821000000</v>
      </c>
      <c r="CD388">
        <v>3452882.1505330601</v>
      </c>
      <c r="CE388" t="s">
        <v>629</v>
      </c>
      <c r="CF388" t="s">
        <v>629</v>
      </c>
      <c r="CG388">
        <v>1</v>
      </c>
      <c r="CH388" t="s">
        <v>629</v>
      </c>
      <c r="CI388">
        <v>482000000</v>
      </c>
      <c r="CJ388">
        <v>2027148.8386807977</v>
      </c>
      <c r="CK388" t="s">
        <v>629</v>
      </c>
      <c r="CL388" t="s">
        <v>629</v>
      </c>
      <c r="CM388">
        <v>1</v>
      </c>
      <c r="CN388" t="s">
        <v>629</v>
      </c>
      <c r="CO388" t="s">
        <v>629</v>
      </c>
      <c r="CP388" t="s">
        <v>629</v>
      </c>
      <c r="CQ388" t="s">
        <v>629</v>
      </c>
      <c r="CR388">
        <v>1</v>
      </c>
      <c r="CS388">
        <v>1</v>
      </c>
      <c r="CT388">
        <v>821000000</v>
      </c>
      <c r="CU388">
        <v>3452882.1505330601</v>
      </c>
      <c r="CV388">
        <v>2</v>
      </c>
      <c r="CW388" t="s">
        <v>306</v>
      </c>
    </row>
    <row r="389" spans="1:101" ht="15.75" customHeight="1">
      <c r="A389">
        <v>686</v>
      </c>
      <c r="B389" t="s">
        <v>295</v>
      </c>
      <c r="C389" t="s">
        <v>296</v>
      </c>
      <c r="D389">
        <v>5</v>
      </c>
      <c r="E389">
        <v>2</v>
      </c>
      <c r="F389">
        <v>2013</v>
      </c>
      <c r="G389" t="s">
        <v>302</v>
      </c>
      <c r="H389">
        <v>2008</v>
      </c>
      <c r="I389" t="s">
        <v>629</v>
      </c>
      <c r="J389">
        <v>0</v>
      </c>
      <c r="K389" t="s">
        <v>629</v>
      </c>
      <c r="L389">
        <v>1</v>
      </c>
      <c r="M389">
        <v>1</v>
      </c>
      <c r="N389" t="s">
        <v>303</v>
      </c>
      <c r="O389">
        <v>0</v>
      </c>
      <c r="P389">
        <v>27</v>
      </c>
      <c r="Q389">
        <v>1</v>
      </c>
      <c r="R389" t="s">
        <v>629</v>
      </c>
      <c r="S389">
        <v>0</v>
      </c>
      <c r="T389">
        <v>0</v>
      </c>
      <c r="U389">
        <v>0</v>
      </c>
      <c r="V389">
        <v>0</v>
      </c>
      <c r="W389">
        <v>1</v>
      </c>
      <c r="X389">
        <v>1</v>
      </c>
      <c r="Y389">
        <v>0</v>
      </c>
      <c r="Z389">
        <v>0</v>
      </c>
      <c r="AA389" t="s">
        <v>629</v>
      </c>
      <c r="AB389" t="s">
        <v>629</v>
      </c>
      <c r="AC389" t="s">
        <v>304</v>
      </c>
      <c r="AD389">
        <v>5</v>
      </c>
      <c r="AE389">
        <v>0</v>
      </c>
      <c r="AF389" t="s">
        <v>629</v>
      </c>
      <c r="AG389">
        <v>8</v>
      </c>
      <c r="AH389" t="s">
        <v>629</v>
      </c>
      <c r="AI389" t="s">
        <v>629</v>
      </c>
      <c r="AJ389">
        <v>108000</v>
      </c>
      <c r="AK389">
        <v>473.16429433255564</v>
      </c>
      <c r="AL389">
        <v>280000</v>
      </c>
      <c r="AM389">
        <v>1226.7222445658849</v>
      </c>
      <c r="AN389" t="s">
        <v>629</v>
      </c>
      <c r="AO389" t="s">
        <v>629</v>
      </c>
      <c r="AP389" t="s">
        <v>629</v>
      </c>
      <c r="AQ389" t="s">
        <v>629</v>
      </c>
      <c r="AR389" t="s">
        <v>629</v>
      </c>
      <c r="AS389">
        <v>1</v>
      </c>
      <c r="AT389">
        <v>1</v>
      </c>
      <c r="AU389">
        <v>1</v>
      </c>
      <c r="AV389">
        <v>1</v>
      </c>
      <c r="AW389">
        <v>97</v>
      </c>
      <c r="AX389">
        <v>1</v>
      </c>
      <c r="AY389">
        <v>1</v>
      </c>
      <c r="AZ389">
        <v>1</v>
      </c>
      <c r="BA389">
        <v>1</v>
      </c>
      <c r="BB389">
        <v>0</v>
      </c>
      <c r="BC389">
        <v>0</v>
      </c>
      <c r="BD389">
        <v>0</v>
      </c>
      <c r="BE389">
        <v>0</v>
      </c>
      <c r="BF389">
        <v>0</v>
      </c>
      <c r="BG389" t="s">
        <v>629</v>
      </c>
      <c r="BH389" t="s">
        <v>305</v>
      </c>
      <c r="BI389">
        <v>4</v>
      </c>
      <c r="BJ389">
        <v>2</v>
      </c>
      <c r="BK389">
        <v>1</v>
      </c>
      <c r="BL389">
        <v>1</v>
      </c>
      <c r="BM389">
        <v>4</v>
      </c>
      <c r="BN389">
        <v>0</v>
      </c>
      <c r="BO389" t="s">
        <v>629</v>
      </c>
      <c r="BP389">
        <v>0</v>
      </c>
      <c r="BQ389">
        <v>0</v>
      </c>
      <c r="BR389">
        <v>1</v>
      </c>
      <c r="BS389">
        <v>0</v>
      </c>
      <c r="BT389">
        <v>1</v>
      </c>
      <c r="BU389">
        <v>1</v>
      </c>
      <c r="BV389">
        <v>0</v>
      </c>
      <c r="BW389">
        <v>1</v>
      </c>
      <c r="BX389">
        <v>0</v>
      </c>
      <c r="BY389" t="s">
        <v>629</v>
      </c>
      <c r="BZ389" t="s">
        <v>629</v>
      </c>
      <c r="CA389" t="s">
        <v>629</v>
      </c>
      <c r="CB389" t="s">
        <v>629</v>
      </c>
      <c r="CC389">
        <v>1100000000</v>
      </c>
      <c r="CD389">
        <v>4819265.9607945476</v>
      </c>
      <c r="CE389" t="s">
        <v>629</v>
      </c>
      <c r="CF389" t="s">
        <v>629</v>
      </c>
      <c r="CG389">
        <v>1</v>
      </c>
      <c r="CH389" t="s">
        <v>629</v>
      </c>
      <c r="CI389" t="s">
        <v>629</v>
      </c>
      <c r="CJ389" t="s">
        <v>629</v>
      </c>
      <c r="CK389" t="s">
        <v>629</v>
      </c>
      <c r="CL389" t="s">
        <v>629</v>
      </c>
      <c r="CM389">
        <v>1</v>
      </c>
      <c r="CN389" t="s">
        <v>629</v>
      </c>
      <c r="CO389" t="s">
        <v>629</v>
      </c>
      <c r="CP389" t="s">
        <v>629</v>
      </c>
      <c r="CQ389" t="s">
        <v>629</v>
      </c>
      <c r="CR389">
        <v>1</v>
      </c>
      <c r="CS389">
        <v>1</v>
      </c>
      <c r="CT389">
        <v>1100000000</v>
      </c>
      <c r="CU389">
        <v>4819265.9607945476</v>
      </c>
      <c r="CV389">
        <v>2</v>
      </c>
      <c r="CW389" t="s">
        <v>306</v>
      </c>
    </row>
    <row r="390" spans="1:101" ht="15.75" customHeight="1">
      <c r="A390">
        <v>686</v>
      </c>
      <c r="B390" t="s">
        <v>295</v>
      </c>
      <c r="C390" t="s">
        <v>296</v>
      </c>
      <c r="D390">
        <v>5</v>
      </c>
      <c r="E390">
        <v>2</v>
      </c>
      <c r="F390">
        <v>2014</v>
      </c>
      <c r="G390" t="s">
        <v>302</v>
      </c>
      <c r="H390">
        <v>2008</v>
      </c>
      <c r="I390" t="s">
        <v>629</v>
      </c>
      <c r="J390">
        <v>0</v>
      </c>
      <c r="K390" t="s">
        <v>629</v>
      </c>
      <c r="L390">
        <v>1</v>
      </c>
      <c r="M390">
        <v>1</v>
      </c>
      <c r="N390" t="s">
        <v>303</v>
      </c>
      <c r="O390">
        <v>0</v>
      </c>
      <c r="P390">
        <v>27</v>
      </c>
      <c r="Q390">
        <v>1</v>
      </c>
      <c r="R390" t="s">
        <v>629</v>
      </c>
      <c r="S390">
        <v>0</v>
      </c>
      <c r="T390">
        <v>0</v>
      </c>
      <c r="U390">
        <v>0</v>
      </c>
      <c r="V390">
        <v>0</v>
      </c>
      <c r="W390">
        <v>1</v>
      </c>
      <c r="X390">
        <v>1</v>
      </c>
      <c r="Y390">
        <v>0</v>
      </c>
      <c r="Z390">
        <v>0</v>
      </c>
      <c r="AA390" t="s">
        <v>629</v>
      </c>
      <c r="AB390" t="s">
        <v>629</v>
      </c>
      <c r="AC390" t="s">
        <v>304</v>
      </c>
      <c r="AD390">
        <v>5</v>
      </c>
      <c r="AE390">
        <v>0</v>
      </c>
      <c r="AF390" t="s">
        <v>629</v>
      </c>
      <c r="AG390">
        <v>8</v>
      </c>
      <c r="AH390" t="s">
        <v>629</v>
      </c>
      <c r="AI390" t="s">
        <v>629</v>
      </c>
      <c r="AJ390">
        <v>108000</v>
      </c>
      <c r="AK390">
        <v>486.31255811524318</v>
      </c>
      <c r="AL390">
        <v>280000</v>
      </c>
      <c r="AM390">
        <v>1260.8103358543342</v>
      </c>
      <c r="AN390" t="s">
        <v>629</v>
      </c>
      <c r="AO390" t="s">
        <v>629</v>
      </c>
      <c r="AP390" t="s">
        <v>629</v>
      </c>
      <c r="AQ390" t="s">
        <v>629</v>
      </c>
      <c r="AR390" t="s">
        <v>629</v>
      </c>
      <c r="AS390">
        <v>1</v>
      </c>
      <c r="AT390">
        <v>1</v>
      </c>
      <c r="AU390">
        <v>1</v>
      </c>
      <c r="AV390">
        <v>1</v>
      </c>
      <c r="AW390">
        <v>97</v>
      </c>
      <c r="AX390">
        <v>1</v>
      </c>
      <c r="AY390">
        <v>1</v>
      </c>
      <c r="AZ390">
        <v>1</v>
      </c>
      <c r="BA390">
        <v>1</v>
      </c>
      <c r="BB390">
        <v>0</v>
      </c>
      <c r="BC390">
        <v>0</v>
      </c>
      <c r="BD390">
        <v>0</v>
      </c>
      <c r="BE390">
        <v>0</v>
      </c>
      <c r="BF390">
        <v>0</v>
      </c>
      <c r="BG390" t="s">
        <v>629</v>
      </c>
      <c r="BH390" t="s">
        <v>305</v>
      </c>
      <c r="BI390">
        <v>4</v>
      </c>
      <c r="BJ390">
        <v>2</v>
      </c>
      <c r="BK390">
        <v>1</v>
      </c>
      <c r="BL390">
        <v>1</v>
      </c>
      <c r="BM390">
        <v>4</v>
      </c>
      <c r="BN390">
        <v>0</v>
      </c>
      <c r="BO390" t="s">
        <v>629</v>
      </c>
      <c r="BP390">
        <v>0</v>
      </c>
      <c r="BQ390">
        <v>0</v>
      </c>
      <c r="BR390">
        <v>1</v>
      </c>
      <c r="BS390">
        <v>0</v>
      </c>
      <c r="BT390">
        <v>1</v>
      </c>
      <c r="BU390">
        <v>1</v>
      </c>
      <c r="BV390">
        <v>0</v>
      </c>
      <c r="BW390">
        <v>1</v>
      </c>
      <c r="BX390">
        <v>0</v>
      </c>
      <c r="BY390" t="s">
        <v>629</v>
      </c>
      <c r="BZ390" t="s">
        <v>629</v>
      </c>
      <c r="CA390" t="s">
        <v>629</v>
      </c>
      <c r="CB390" t="s">
        <v>629</v>
      </c>
      <c r="CC390">
        <v>1050000000</v>
      </c>
      <c r="CD390">
        <v>4728038.759453753</v>
      </c>
      <c r="CE390" t="s">
        <v>629</v>
      </c>
      <c r="CF390" t="s">
        <v>629</v>
      </c>
      <c r="CG390">
        <v>1</v>
      </c>
      <c r="CH390" t="s">
        <v>629</v>
      </c>
      <c r="CI390" t="s">
        <v>629</v>
      </c>
      <c r="CJ390" t="s">
        <v>629</v>
      </c>
      <c r="CK390" t="s">
        <v>629</v>
      </c>
      <c r="CL390" t="s">
        <v>629</v>
      </c>
      <c r="CM390">
        <v>1</v>
      </c>
      <c r="CN390" t="s">
        <v>629</v>
      </c>
      <c r="CO390" t="s">
        <v>629</v>
      </c>
      <c r="CP390" t="s">
        <v>629</v>
      </c>
      <c r="CQ390" t="s">
        <v>629</v>
      </c>
      <c r="CR390">
        <v>1</v>
      </c>
      <c r="CS390">
        <v>1</v>
      </c>
      <c r="CT390">
        <v>1050000000</v>
      </c>
      <c r="CU390">
        <v>4728038.759453753</v>
      </c>
      <c r="CV390">
        <v>2</v>
      </c>
      <c r="CW390" t="s">
        <v>306</v>
      </c>
    </row>
    <row r="391" spans="1:101" ht="15.75" customHeight="1">
      <c r="A391">
        <v>686</v>
      </c>
      <c r="B391" t="s">
        <v>295</v>
      </c>
      <c r="C391" t="s">
        <v>296</v>
      </c>
      <c r="D391">
        <v>5</v>
      </c>
      <c r="E391">
        <v>2</v>
      </c>
      <c r="F391">
        <v>2015</v>
      </c>
      <c r="G391" t="s">
        <v>302</v>
      </c>
      <c r="H391">
        <v>2008</v>
      </c>
      <c r="I391" t="s">
        <v>629</v>
      </c>
      <c r="J391">
        <v>0</v>
      </c>
      <c r="K391" t="s">
        <v>629</v>
      </c>
      <c r="L391">
        <v>1</v>
      </c>
      <c r="M391">
        <v>1</v>
      </c>
      <c r="N391" t="s">
        <v>303</v>
      </c>
      <c r="O391">
        <v>0</v>
      </c>
      <c r="P391">
        <v>27</v>
      </c>
      <c r="Q391">
        <v>1</v>
      </c>
      <c r="R391" t="s">
        <v>629</v>
      </c>
      <c r="S391">
        <v>0</v>
      </c>
      <c r="T391">
        <v>0</v>
      </c>
      <c r="U391">
        <v>0</v>
      </c>
      <c r="V391">
        <v>0</v>
      </c>
      <c r="W391">
        <v>1</v>
      </c>
      <c r="X391">
        <v>1</v>
      </c>
      <c r="Y391">
        <v>0</v>
      </c>
      <c r="Z391">
        <v>0</v>
      </c>
      <c r="AA391">
        <v>89698</v>
      </c>
      <c r="AB391">
        <v>10807</v>
      </c>
      <c r="AC391" t="s">
        <v>304</v>
      </c>
      <c r="AD391">
        <v>5</v>
      </c>
      <c r="AE391">
        <v>0</v>
      </c>
      <c r="AF391" t="s">
        <v>629</v>
      </c>
      <c r="AG391">
        <v>8</v>
      </c>
      <c r="AH391" t="s">
        <v>629</v>
      </c>
      <c r="AI391" t="s">
        <v>629</v>
      </c>
      <c r="AJ391">
        <v>108000</v>
      </c>
      <c r="AK391">
        <v>491.38777189681639</v>
      </c>
      <c r="AL391">
        <v>280000</v>
      </c>
      <c r="AM391">
        <v>1273.9682975102648</v>
      </c>
      <c r="AN391" t="s">
        <v>629</v>
      </c>
      <c r="AO391" t="s">
        <v>629</v>
      </c>
      <c r="AP391" t="s">
        <v>629</v>
      </c>
      <c r="AQ391" t="s">
        <v>629</v>
      </c>
      <c r="AR391" t="s">
        <v>629</v>
      </c>
      <c r="AS391">
        <v>1</v>
      </c>
      <c r="AT391">
        <v>1</v>
      </c>
      <c r="AU391">
        <v>1</v>
      </c>
      <c r="AV391">
        <v>1</v>
      </c>
      <c r="AW391">
        <v>97</v>
      </c>
      <c r="AX391">
        <v>1</v>
      </c>
      <c r="AY391">
        <v>1</v>
      </c>
      <c r="AZ391">
        <v>1</v>
      </c>
      <c r="BA391">
        <v>1</v>
      </c>
      <c r="BB391">
        <v>0</v>
      </c>
      <c r="BC391">
        <v>0</v>
      </c>
      <c r="BD391">
        <v>0</v>
      </c>
      <c r="BE391">
        <v>0</v>
      </c>
      <c r="BF391">
        <v>0</v>
      </c>
      <c r="BG391" t="s">
        <v>629</v>
      </c>
      <c r="BH391" t="s">
        <v>305</v>
      </c>
      <c r="BI391">
        <v>4</v>
      </c>
      <c r="BJ391">
        <v>2</v>
      </c>
      <c r="BK391">
        <v>1</v>
      </c>
      <c r="BL391">
        <v>1</v>
      </c>
      <c r="BM391">
        <v>4</v>
      </c>
      <c r="BN391">
        <v>0</v>
      </c>
      <c r="BO391" t="s">
        <v>629</v>
      </c>
      <c r="BP391">
        <v>0</v>
      </c>
      <c r="BQ391">
        <v>0</v>
      </c>
      <c r="BR391">
        <v>1</v>
      </c>
      <c r="BS391">
        <v>0</v>
      </c>
      <c r="BT391">
        <v>1</v>
      </c>
      <c r="BU391">
        <v>1</v>
      </c>
      <c r="BV391">
        <v>0</v>
      </c>
      <c r="BW391">
        <v>1</v>
      </c>
      <c r="BX391">
        <v>0</v>
      </c>
      <c r="BY391" t="s">
        <v>629</v>
      </c>
      <c r="BZ391" t="s">
        <v>629</v>
      </c>
      <c r="CA391" t="s">
        <v>629</v>
      </c>
      <c r="CB391" t="s">
        <v>629</v>
      </c>
      <c r="CC391">
        <v>284000000</v>
      </c>
      <c r="CD391">
        <v>1292167.8446175542</v>
      </c>
      <c r="CE391" t="s">
        <v>629</v>
      </c>
      <c r="CF391" t="s">
        <v>629</v>
      </c>
      <c r="CG391">
        <v>1</v>
      </c>
      <c r="CH391" t="s">
        <v>629</v>
      </c>
      <c r="CI391">
        <v>514000000</v>
      </c>
      <c r="CJ391">
        <v>2338641.8032867</v>
      </c>
      <c r="CK391" t="s">
        <v>629</v>
      </c>
      <c r="CL391" t="s">
        <v>629</v>
      </c>
      <c r="CM391">
        <v>1</v>
      </c>
      <c r="CN391" t="s">
        <v>629</v>
      </c>
      <c r="CO391" t="s">
        <v>629</v>
      </c>
      <c r="CP391" t="s">
        <v>629</v>
      </c>
      <c r="CQ391" t="s">
        <v>629</v>
      </c>
      <c r="CR391">
        <v>1</v>
      </c>
      <c r="CS391">
        <v>1</v>
      </c>
      <c r="CT391">
        <v>284000000</v>
      </c>
      <c r="CU391">
        <v>1292167.8446175542</v>
      </c>
      <c r="CV391">
        <v>2</v>
      </c>
      <c r="CW391" t="s">
        <v>306</v>
      </c>
    </row>
    <row r="392" spans="1:101" ht="15.75" customHeight="1">
      <c r="A392">
        <v>686</v>
      </c>
      <c r="B392" t="s">
        <v>295</v>
      </c>
      <c r="C392" t="s">
        <v>296</v>
      </c>
      <c r="D392">
        <v>5</v>
      </c>
      <c r="E392">
        <v>2</v>
      </c>
      <c r="F392">
        <v>2013</v>
      </c>
      <c r="G392" t="s">
        <v>505</v>
      </c>
      <c r="H392">
        <v>2013</v>
      </c>
      <c r="I392" t="s">
        <v>629</v>
      </c>
      <c r="J392">
        <v>0</v>
      </c>
      <c r="K392" t="s">
        <v>629</v>
      </c>
      <c r="L392">
        <v>3</v>
      </c>
      <c r="M392">
        <v>1</v>
      </c>
      <c r="N392" t="s">
        <v>506</v>
      </c>
      <c r="O392">
        <v>1</v>
      </c>
      <c r="P392">
        <v>2</v>
      </c>
      <c r="Q392">
        <v>0</v>
      </c>
      <c r="R392" t="s">
        <v>507</v>
      </c>
      <c r="S392">
        <v>0</v>
      </c>
      <c r="T392">
        <v>0</v>
      </c>
      <c r="U392">
        <v>1</v>
      </c>
      <c r="V392">
        <v>1</v>
      </c>
      <c r="W392">
        <v>1</v>
      </c>
      <c r="X392">
        <v>1</v>
      </c>
      <c r="Y392">
        <v>0</v>
      </c>
      <c r="Z392">
        <v>0</v>
      </c>
      <c r="AA392">
        <v>407430</v>
      </c>
      <c r="AB392">
        <v>49088</v>
      </c>
      <c r="AC392" t="s">
        <v>629</v>
      </c>
      <c r="AD392">
        <v>6</v>
      </c>
      <c r="AE392">
        <v>0</v>
      </c>
      <c r="AF392" t="s">
        <v>629</v>
      </c>
      <c r="AG392">
        <v>6</v>
      </c>
      <c r="AH392" t="s">
        <v>629</v>
      </c>
      <c r="AI392" t="s">
        <v>629</v>
      </c>
      <c r="AJ392" t="s">
        <v>629</v>
      </c>
      <c r="AK392" t="s">
        <v>629</v>
      </c>
      <c r="AL392" t="s">
        <v>629</v>
      </c>
      <c r="AM392" t="s">
        <v>629</v>
      </c>
      <c r="AN392" t="s">
        <v>629</v>
      </c>
      <c r="AO392" t="s">
        <v>629</v>
      </c>
      <c r="AP392">
        <v>83333.333333333328</v>
      </c>
      <c r="AQ392">
        <v>365.0959061207991</v>
      </c>
      <c r="AR392" t="s">
        <v>629</v>
      </c>
      <c r="AS392">
        <v>1</v>
      </c>
      <c r="AT392">
        <v>2</v>
      </c>
      <c r="AU392">
        <v>1</v>
      </c>
      <c r="AV392">
        <v>1</v>
      </c>
      <c r="AW392">
        <v>5</v>
      </c>
      <c r="AX392">
        <v>1</v>
      </c>
      <c r="AY392">
        <v>1</v>
      </c>
      <c r="AZ392">
        <v>1</v>
      </c>
      <c r="BA392">
        <v>1</v>
      </c>
      <c r="BB392">
        <v>1</v>
      </c>
      <c r="BC392">
        <v>0</v>
      </c>
      <c r="BD392">
        <v>0</v>
      </c>
      <c r="BE392">
        <v>0</v>
      </c>
      <c r="BF392">
        <v>0</v>
      </c>
      <c r="BG392" t="s">
        <v>629</v>
      </c>
      <c r="BH392" t="s">
        <v>508</v>
      </c>
      <c r="BI392">
        <v>1</v>
      </c>
      <c r="BJ392">
        <v>3</v>
      </c>
      <c r="BK392">
        <v>3</v>
      </c>
      <c r="BL392">
        <v>1</v>
      </c>
      <c r="BM392">
        <v>2</v>
      </c>
      <c r="BN392">
        <v>0</v>
      </c>
      <c r="BO392" t="s">
        <v>629</v>
      </c>
      <c r="BP392">
        <v>1</v>
      </c>
      <c r="BQ392">
        <v>1</v>
      </c>
      <c r="BR392">
        <v>1</v>
      </c>
      <c r="BS392">
        <v>1</v>
      </c>
      <c r="BT392">
        <v>1</v>
      </c>
      <c r="BU392">
        <v>1</v>
      </c>
      <c r="BV392">
        <v>0</v>
      </c>
      <c r="BW392">
        <v>1</v>
      </c>
      <c r="BX392">
        <v>0</v>
      </c>
      <c r="BY392" t="s">
        <v>629</v>
      </c>
      <c r="BZ392" t="s">
        <v>629</v>
      </c>
      <c r="CA392" t="s">
        <v>629</v>
      </c>
      <c r="CB392" t="s">
        <v>629</v>
      </c>
      <c r="CC392">
        <v>3625000000</v>
      </c>
      <c r="CD392">
        <v>15881671.916254761</v>
      </c>
      <c r="CE392" t="s">
        <v>629</v>
      </c>
      <c r="CF392" t="s">
        <v>629</v>
      </c>
      <c r="CG392">
        <v>0</v>
      </c>
      <c r="CH392" t="s">
        <v>629</v>
      </c>
      <c r="CI392" t="s">
        <v>629</v>
      </c>
      <c r="CJ392" t="s">
        <v>629</v>
      </c>
      <c r="CK392" t="s">
        <v>629</v>
      </c>
      <c r="CL392" t="s">
        <v>629</v>
      </c>
      <c r="CM392">
        <v>1</v>
      </c>
      <c r="CN392" t="s">
        <v>629</v>
      </c>
      <c r="CO392" t="s">
        <v>629</v>
      </c>
      <c r="CP392">
        <v>1</v>
      </c>
      <c r="CQ392" t="s">
        <v>629</v>
      </c>
      <c r="CR392">
        <v>1</v>
      </c>
      <c r="CS392">
        <v>1</v>
      </c>
      <c r="CT392">
        <v>3625000000</v>
      </c>
      <c r="CU392">
        <v>15881671.916254761</v>
      </c>
      <c r="CV392">
        <v>2</v>
      </c>
    </row>
    <row r="393" spans="1:101" ht="15.75" customHeight="1">
      <c r="A393">
        <v>686</v>
      </c>
      <c r="B393" t="s">
        <v>295</v>
      </c>
      <c r="C393" t="s">
        <v>296</v>
      </c>
      <c r="D393">
        <v>5</v>
      </c>
      <c r="E393">
        <v>2</v>
      </c>
      <c r="F393">
        <v>2014</v>
      </c>
      <c r="G393" t="s">
        <v>505</v>
      </c>
      <c r="H393">
        <v>2014</v>
      </c>
      <c r="I393" t="s">
        <v>629</v>
      </c>
      <c r="J393">
        <v>0</v>
      </c>
      <c r="K393" t="s">
        <v>629</v>
      </c>
      <c r="L393">
        <v>3</v>
      </c>
      <c r="M393">
        <v>1</v>
      </c>
      <c r="N393" t="s">
        <v>506</v>
      </c>
      <c r="O393">
        <v>0</v>
      </c>
      <c r="P393">
        <v>2</v>
      </c>
      <c r="Q393">
        <v>0</v>
      </c>
      <c r="R393" t="s">
        <v>507</v>
      </c>
      <c r="S393">
        <v>0</v>
      </c>
      <c r="T393">
        <v>0</v>
      </c>
      <c r="U393">
        <v>1</v>
      </c>
      <c r="V393">
        <v>1</v>
      </c>
      <c r="W393">
        <v>1</v>
      </c>
      <c r="X393">
        <v>1</v>
      </c>
      <c r="Y393">
        <v>0</v>
      </c>
      <c r="Z393">
        <v>0</v>
      </c>
      <c r="AA393">
        <v>788500.00000000012</v>
      </c>
      <c r="AB393">
        <v>95000</v>
      </c>
      <c r="AC393" t="s">
        <v>629</v>
      </c>
      <c r="AD393">
        <v>6</v>
      </c>
      <c r="AE393">
        <v>0</v>
      </c>
      <c r="AF393" t="s">
        <v>629</v>
      </c>
      <c r="AG393">
        <v>6</v>
      </c>
      <c r="AH393" t="s">
        <v>629</v>
      </c>
      <c r="AI393" t="s">
        <v>629</v>
      </c>
      <c r="AJ393" t="s">
        <v>629</v>
      </c>
      <c r="AK393" t="s">
        <v>629</v>
      </c>
      <c r="AL393" t="s">
        <v>629</v>
      </c>
      <c r="AM393" t="s">
        <v>629</v>
      </c>
      <c r="AN393" t="s">
        <v>629</v>
      </c>
      <c r="AO393" t="s">
        <v>629</v>
      </c>
      <c r="AP393">
        <v>83333.333333333328</v>
      </c>
      <c r="AQ393">
        <v>375.24117138521848</v>
      </c>
      <c r="AR393" t="s">
        <v>629</v>
      </c>
      <c r="AS393">
        <v>1</v>
      </c>
      <c r="AT393">
        <v>2</v>
      </c>
      <c r="AU393">
        <v>1</v>
      </c>
      <c r="AV393">
        <v>1</v>
      </c>
      <c r="AW393">
        <v>5</v>
      </c>
      <c r="AX393">
        <v>1</v>
      </c>
      <c r="AY393">
        <v>1</v>
      </c>
      <c r="AZ393">
        <v>1</v>
      </c>
      <c r="BA393">
        <v>1</v>
      </c>
      <c r="BB393">
        <v>1</v>
      </c>
      <c r="BC393">
        <v>0</v>
      </c>
      <c r="BD393">
        <v>0</v>
      </c>
      <c r="BE393">
        <v>0</v>
      </c>
      <c r="BF393">
        <v>0</v>
      </c>
      <c r="BG393" t="s">
        <v>629</v>
      </c>
      <c r="BH393" t="s">
        <v>508</v>
      </c>
      <c r="BI393">
        <v>1</v>
      </c>
      <c r="BJ393">
        <v>3</v>
      </c>
      <c r="BK393">
        <v>3</v>
      </c>
      <c r="BL393">
        <v>1</v>
      </c>
      <c r="BM393">
        <v>2</v>
      </c>
      <c r="BN393">
        <v>0</v>
      </c>
      <c r="BO393" t="s">
        <v>629</v>
      </c>
      <c r="BP393">
        <v>1</v>
      </c>
      <c r="BQ393">
        <v>1</v>
      </c>
      <c r="BR393">
        <v>1</v>
      </c>
      <c r="BS393">
        <v>1</v>
      </c>
      <c r="BT393">
        <v>1</v>
      </c>
      <c r="BU393">
        <v>1</v>
      </c>
      <c r="BV393">
        <v>0</v>
      </c>
      <c r="BW393">
        <v>1</v>
      </c>
      <c r="BX393">
        <v>0</v>
      </c>
      <c r="BY393" t="s">
        <v>629</v>
      </c>
      <c r="BZ393" t="s">
        <v>629</v>
      </c>
      <c r="CA393" t="s">
        <v>629</v>
      </c>
      <c r="CB393" t="s">
        <v>629</v>
      </c>
      <c r="CC393">
        <v>10904000000</v>
      </c>
      <c r="CD393">
        <v>49099556.793413073</v>
      </c>
      <c r="CE393" t="s">
        <v>629</v>
      </c>
      <c r="CF393" t="s">
        <v>629</v>
      </c>
      <c r="CG393">
        <v>0</v>
      </c>
      <c r="CH393" t="s">
        <v>629</v>
      </c>
      <c r="CI393" t="s">
        <v>629</v>
      </c>
      <c r="CJ393" t="s">
        <v>629</v>
      </c>
      <c r="CK393" t="s">
        <v>629</v>
      </c>
      <c r="CL393" t="s">
        <v>629</v>
      </c>
      <c r="CM393">
        <v>1</v>
      </c>
      <c r="CN393" t="s">
        <v>629</v>
      </c>
      <c r="CO393" t="s">
        <v>629</v>
      </c>
      <c r="CP393">
        <v>1</v>
      </c>
      <c r="CQ393" t="s">
        <v>629</v>
      </c>
      <c r="CR393">
        <v>1</v>
      </c>
      <c r="CS393">
        <v>1</v>
      </c>
      <c r="CT393">
        <v>10904000000</v>
      </c>
      <c r="CU393">
        <v>49099556.793413073</v>
      </c>
      <c r="CV393">
        <v>2</v>
      </c>
    </row>
    <row r="394" spans="1:101" ht="15.75" customHeight="1">
      <c r="A394">
        <v>686</v>
      </c>
      <c r="B394" t="s">
        <v>295</v>
      </c>
      <c r="C394" t="s">
        <v>296</v>
      </c>
      <c r="D394">
        <v>5</v>
      </c>
      <c r="E394">
        <v>2</v>
      </c>
      <c r="F394">
        <v>2015</v>
      </c>
      <c r="G394" t="s">
        <v>505</v>
      </c>
      <c r="H394">
        <v>2015</v>
      </c>
      <c r="I394" t="s">
        <v>629</v>
      </c>
      <c r="J394">
        <v>0</v>
      </c>
      <c r="K394" t="s">
        <v>629</v>
      </c>
      <c r="L394">
        <v>3</v>
      </c>
      <c r="M394">
        <v>1</v>
      </c>
      <c r="N394" t="s">
        <v>506</v>
      </c>
      <c r="O394">
        <v>0</v>
      </c>
      <c r="P394">
        <v>2</v>
      </c>
      <c r="Q394">
        <v>0</v>
      </c>
      <c r="R394" t="s">
        <v>509</v>
      </c>
      <c r="S394">
        <v>0</v>
      </c>
      <c r="T394">
        <v>0</v>
      </c>
      <c r="U394">
        <v>1</v>
      </c>
      <c r="V394">
        <v>1</v>
      </c>
      <c r="W394">
        <v>1</v>
      </c>
      <c r="X394">
        <v>1</v>
      </c>
      <c r="Y394">
        <v>0</v>
      </c>
      <c r="Z394">
        <v>0</v>
      </c>
      <c r="AA394">
        <v>1641333</v>
      </c>
      <c r="AB394">
        <v>197751</v>
      </c>
      <c r="AC394" t="s">
        <v>629</v>
      </c>
      <c r="AD394">
        <v>6</v>
      </c>
      <c r="AE394">
        <v>0</v>
      </c>
      <c r="AF394" t="s">
        <v>629</v>
      </c>
      <c r="AG394">
        <v>6</v>
      </c>
      <c r="AH394" t="s">
        <v>629</v>
      </c>
      <c r="AI394" t="s">
        <v>629</v>
      </c>
      <c r="AJ394" t="s">
        <v>629</v>
      </c>
      <c r="AK394" t="s">
        <v>629</v>
      </c>
      <c r="AL394" t="s">
        <v>629</v>
      </c>
      <c r="AM394" t="s">
        <v>629</v>
      </c>
      <c r="AN394" t="s">
        <v>629</v>
      </c>
      <c r="AO394" t="s">
        <v>629</v>
      </c>
      <c r="AP394">
        <v>83333.333333333328</v>
      </c>
      <c r="AQ394">
        <v>379.15723140186446</v>
      </c>
      <c r="AR394" t="s">
        <v>629</v>
      </c>
      <c r="AS394">
        <v>1</v>
      </c>
      <c r="AT394">
        <v>2</v>
      </c>
      <c r="AU394">
        <v>1</v>
      </c>
      <c r="AV394">
        <v>1</v>
      </c>
      <c r="AW394">
        <v>5</v>
      </c>
      <c r="AX394">
        <v>1</v>
      </c>
      <c r="AY394">
        <v>1</v>
      </c>
      <c r="AZ394">
        <v>1</v>
      </c>
      <c r="BA394">
        <v>1</v>
      </c>
      <c r="BB394">
        <v>1</v>
      </c>
      <c r="BC394">
        <v>0</v>
      </c>
      <c r="BD394">
        <v>0</v>
      </c>
      <c r="BE394">
        <v>0</v>
      </c>
      <c r="BF394">
        <v>0</v>
      </c>
      <c r="BG394" t="s">
        <v>629</v>
      </c>
      <c r="BH394" t="s">
        <v>508</v>
      </c>
      <c r="BI394">
        <v>1</v>
      </c>
      <c r="BJ394">
        <v>3</v>
      </c>
      <c r="BK394">
        <v>3</v>
      </c>
      <c r="BL394">
        <v>1</v>
      </c>
      <c r="BM394">
        <v>2</v>
      </c>
      <c r="BN394">
        <v>0</v>
      </c>
      <c r="BO394" t="s">
        <v>629</v>
      </c>
      <c r="BP394">
        <v>1</v>
      </c>
      <c r="BQ394">
        <v>1</v>
      </c>
      <c r="BR394">
        <v>1</v>
      </c>
      <c r="BS394">
        <v>1</v>
      </c>
      <c r="BT394">
        <v>1</v>
      </c>
      <c r="BU394">
        <v>1</v>
      </c>
      <c r="BV394">
        <v>0</v>
      </c>
      <c r="BW394">
        <v>1</v>
      </c>
      <c r="BX394">
        <v>0</v>
      </c>
      <c r="BY394" t="s">
        <v>629</v>
      </c>
      <c r="BZ394" t="s">
        <v>629</v>
      </c>
      <c r="CA394" t="s">
        <v>629</v>
      </c>
      <c r="CB394" t="s">
        <v>629</v>
      </c>
      <c r="CC394">
        <v>15668000000</v>
      </c>
      <c r="CD394">
        <v>71287626.019252956</v>
      </c>
      <c r="CE394" t="s">
        <v>629</v>
      </c>
      <c r="CF394" t="s">
        <v>629</v>
      </c>
      <c r="CG394">
        <v>1</v>
      </c>
      <c r="CH394">
        <v>1</v>
      </c>
      <c r="CI394">
        <v>550000000</v>
      </c>
      <c r="CJ394">
        <v>2502437.727252306</v>
      </c>
      <c r="CK394" t="s">
        <v>629</v>
      </c>
      <c r="CL394" t="s">
        <v>629</v>
      </c>
      <c r="CM394">
        <v>1</v>
      </c>
      <c r="CN394" t="s">
        <v>629</v>
      </c>
      <c r="CO394" t="s">
        <v>629</v>
      </c>
      <c r="CP394">
        <v>1</v>
      </c>
      <c r="CQ394" t="s">
        <v>629</v>
      </c>
      <c r="CR394">
        <v>1</v>
      </c>
      <c r="CS394">
        <v>1</v>
      </c>
      <c r="CT394">
        <v>15668000000</v>
      </c>
      <c r="CU394">
        <v>71287626.019252956</v>
      </c>
      <c r="CV394">
        <v>2</v>
      </c>
    </row>
    <row r="395" spans="1:101" ht="15.75" customHeight="1">
      <c r="A395">
        <v>694</v>
      </c>
      <c r="B395" t="s">
        <v>307</v>
      </c>
      <c r="C395" t="s">
        <v>308</v>
      </c>
      <c r="D395">
        <v>5</v>
      </c>
      <c r="E395">
        <v>2</v>
      </c>
      <c r="F395">
        <v>2007</v>
      </c>
      <c r="G395" t="s">
        <v>676</v>
      </c>
      <c r="H395">
        <v>2007</v>
      </c>
      <c r="I395" t="s">
        <v>629</v>
      </c>
      <c r="J395">
        <v>0</v>
      </c>
      <c r="K395" t="s">
        <v>629</v>
      </c>
      <c r="L395">
        <v>1</v>
      </c>
      <c r="M395">
        <v>2</v>
      </c>
      <c r="N395" t="s">
        <v>510</v>
      </c>
      <c r="O395">
        <v>1</v>
      </c>
      <c r="P395">
        <v>3</v>
      </c>
      <c r="Q395">
        <v>0</v>
      </c>
      <c r="R395" t="s">
        <v>511</v>
      </c>
      <c r="S395">
        <v>0</v>
      </c>
      <c r="T395">
        <v>0</v>
      </c>
      <c r="U395">
        <v>1</v>
      </c>
      <c r="V395">
        <v>1</v>
      </c>
      <c r="W395">
        <v>1</v>
      </c>
      <c r="X395">
        <v>1</v>
      </c>
      <c r="Y395">
        <v>0</v>
      </c>
      <c r="Z395">
        <v>0</v>
      </c>
      <c r="AA395">
        <v>94584</v>
      </c>
      <c r="AB395">
        <v>16890</v>
      </c>
      <c r="AC395" t="s">
        <v>310</v>
      </c>
      <c r="AD395">
        <v>2</v>
      </c>
      <c r="AE395">
        <v>0</v>
      </c>
      <c r="AF395" t="s">
        <v>512</v>
      </c>
      <c r="AG395">
        <v>7</v>
      </c>
      <c r="AH395" t="s">
        <v>629</v>
      </c>
      <c r="AI395" t="s">
        <v>629</v>
      </c>
      <c r="AJ395">
        <v>33333</v>
      </c>
      <c r="AK395">
        <v>32.970355419219025</v>
      </c>
      <c r="AL395">
        <v>33333</v>
      </c>
      <c r="AM395">
        <v>32.970355419219025</v>
      </c>
      <c r="AN395">
        <v>33333</v>
      </c>
      <c r="AO395">
        <v>32.970355419219025</v>
      </c>
      <c r="AP395" t="s">
        <v>629</v>
      </c>
      <c r="AQ395" t="s">
        <v>629</v>
      </c>
      <c r="AR395" t="s">
        <v>629</v>
      </c>
      <c r="AS395">
        <v>1</v>
      </c>
      <c r="AT395">
        <v>1</v>
      </c>
      <c r="AU395" t="s">
        <v>629</v>
      </c>
      <c r="AV395" t="s">
        <v>629</v>
      </c>
      <c r="AW395">
        <v>97</v>
      </c>
      <c r="AX395">
        <v>0</v>
      </c>
      <c r="AY395">
        <v>0</v>
      </c>
      <c r="AZ395">
        <v>0</v>
      </c>
      <c r="BA395">
        <v>0</v>
      </c>
      <c r="BB395">
        <v>0</v>
      </c>
      <c r="BC395">
        <v>0</v>
      </c>
      <c r="BD395">
        <v>0</v>
      </c>
      <c r="BE395">
        <v>0</v>
      </c>
      <c r="BF395" t="s">
        <v>629</v>
      </c>
      <c r="BG395" t="s">
        <v>629</v>
      </c>
      <c r="BH395" t="s">
        <v>311</v>
      </c>
      <c r="BI395">
        <v>1</v>
      </c>
      <c r="BJ395">
        <v>2</v>
      </c>
      <c r="BK395">
        <v>4</v>
      </c>
      <c r="BL395">
        <v>0</v>
      </c>
      <c r="BM395">
        <v>2</v>
      </c>
      <c r="BN395">
        <v>0</v>
      </c>
      <c r="BO395" t="s">
        <v>629</v>
      </c>
      <c r="BP395" t="s">
        <v>629</v>
      </c>
      <c r="BQ395" t="s">
        <v>629</v>
      </c>
      <c r="BR395">
        <v>1</v>
      </c>
      <c r="BS395">
        <v>0</v>
      </c>
      <c r="BT395" t="s">
        <v>629</v>
      </c>
      <c r="BU395">
        <v>1</v>
      </c>
      <c r="BV395">
        <v>0</v>
      </c>
      <c r="BW395">
        <v>1</v>
      </c>
      <c r="BX395">
        <v>0</v>
      </c>
      <c r="BY395" t="s">
        <v>629</v>
      </c>
      <c r="BZ395" t="s">
        <v>629</v>
      </c>
      <c r="CA395" t="s">
        <v>629</v>
      </c>
      <c r="CB395" t="s">
        <v>629</v>
      </c>
      <c r="CC395">
        <v>3746000000</v>
      </c>
      <c r="CD395">
        <v>3705245.5944677792</v>
      </c>
      <c r="CE395">
        <v>2</v>
      </c>
      <c r="CF395" t="s">
        <v>629</v>
      </c>
      <c r="CG395">
        <v>1</v>
      </c>
      <c r="CH395">
        <v>2</v>
      </c>
      <c r="CI395" t="s">
        <v>629</v>
      </c>
      <c r="CJ395" t="s">
        <v>629</v>
      </c>
      <c r="CK395" t="s">
        <v>629</v>
      </c>
      <c r="CL395" t="s">
        <v>629</v>
      </c>
      <c r="CM395">
        <v>1</v>
      </c>
      <c r="CN395" t="s">
        <v>629</v>
      </c>
      <c r="CO395" t="s">
        <v>629</v>
      </c>
      <c r="CP395" t="s">
        <v>629</v>
      </c>
      <c r="CQ395" t="s">
        <v>629</v>
      </c>
      <c r="CR395" t="s">
        <v>629</v>
      </c>
      <c r="CS395" t="s">
        <v>629</v>
      </c>
      <c r="CT395">
        <v>3746000000</v>
      </c>
      <c r="CU395">
        <v>3705245.5944677792</v>
      </c>
      <c r="CV395">
        <v>2</v>
      </c>
    </row>
    <row r="396" spans="1:101" ht="15.75" customHeight="1">
      <c r="A396">
        <v>694</v>
      </c>
      <c r="B396" t="s">
        <v>307</v>
      </c>
      <c r="C396" t="s">
        <v>308</v>
      </c>
      <c r="D396">
        <v>5</v>
      </c>
      <c r="E396">
        <v>2</v>
      </c>
      <c r="F396">
        <v>2008</v>
      </c>
      <c r="G396" t="s">
        <v>676</v>
      </c>
      <c r="H396">
        <v>2007</v>
      </c>
      <c r="I396" t="s">
        <v>629</v>
      </c>
      <c r="J396">
        <v>0</v>
      </c>
      <c r="K396" t="s">
        <v>629</v>
      </c>
      <c r="L396">
        <v>1</v>
      </c>
      <c r="M396">
        <v>2</v>
      </c>
      <c r="N396" t="s">
        <v>309</v>
      </c>
      <c r="O396">
        <v>1</v>
      </c>
      <c r="P396">
        <v>3</v>
      </c>
      <c r="Q396">
        <v>0</v>
      </c>
      <c r="R396" t="s">
        <v>511</v>
      </c>
      <c r="S396">
        <v>0</v>
      </c>
      <c r="T396">
        <v>0</v>
      </c>
      <c r="U396">
        <v>1</v>
      </c>
      <c r="V396">
        <v>1</v>
      </c>
      <c r="W396">
        <v>1</v>
      </c>
      <c r="X396">
        <v>1</v>
      </c>
      <c r="Y396">
        <v>0</v>
      </c>
      <c r="Z396">
        <v>0</v>
      </c>
      <c r="AA396">
        <v>94640</v>
      </c>
      <c r="AB396">
        <v>16900</v>
      </c>
      <c r="AC396" t="s">
        <v>310</v>
      </c>
      <c r="AD396">
        <v>2</v>
      </c>
      <c r="AE396">
        <v>0</v>
      </c>
      <c r="AF396" t="s">
        <v>512</v>
      </c>
      <c r="AG396">
        <v>7</v>
      </c>
      <c r="AH396" t="s">
        <v>629</v>
      </c>
      <c r="AI396" t="s">
        <v>629</v>
      </c>
      <c r="AJ396">
        <v>33333</v>
      </c>
      <c r="AK396">
        <v>30.563155373495686</v>
      </c>
      <c r="AL396">
        <v>33333</v>
      </c>
      <c r="AM396">
        <v>30.563155373495686</v>
      </c>
      <c r="AN396">
        <v>33333</v>
      </c>
      <c r="AO396">
        <v>30.563155373495686</v>
      </c>
      <c r="AP396" t="s">
        <v>629</v>
      </c>
      <c r="AQ396" t="s">
        <v>629</v>
      </c>
      <c r="AR396" t="s">
        <v>629</v>
      </c>
      <c r="AS396">
        <v>1</v>
      </c>
      <c r="AT396">
        <v>1</v>
      </c>
      <c r="AU396" t="s">
        <v>629</v>
      </c>
      <c r="AV396" t="s">
        <v>629</v>
      </c>
      <c r="AW396">
        <v>97</v>
      </c>
      <c r="AX396">
        <v>0</v>
      </c>
      <c r="AY396">
        <v>0</v>
      </c>
      <c r="AZ396">
        <v>0</v>
      </c>
      <c r="BA396">
        <v>0</v>
      </c>
      <c r="BB396">
        <v>0</v>
      </c>
      <c r="BC396">
        <v>0</v>
      </c>
      <c r="BD396">
        <v>0</v>
      </c>
      <c r="BE396">
        <v>0</v>
      </c>
      <c r="BF396" t="s">
        <v>629</v>
      </c>
      <c r="BG396" t="s">
        <v>629</v>
      </c>
      <c r="BH396" t="s">
        <v>311</v>
      </c>
      <c r="BI396">
        <v>1</v>
      </c>
      <c r="BJ396">
        <v>2</v>
      </c>
      <c r="BK396">
        <v>4</v>
      </c>
      <c r="BL396">
        <v>0</v>
      </c>
      <c r="BM396">
        <v>2</v>
      </c>
      <c r="BN396">
        <v>0</v>
      </c>
      <c r="BO396" t="s">
        <v>629</v>
      </c>
      <c r="BP396" t="s">
        <v>629</v>
      </c>
      <c r="BQ396" t="s">
        <v>629</v>
      </c>
      <c r="BR396">
        <v>1</v>
      </c>
      <c r="BS396">
        <v>0</v>
      </c>
      <c r="BT396" t="s">
        <v>629</v>
      </c>
      <c r="BU396">
        <v>1</v>
      </c>
      <c r="BV396">
        <v>0</v>
      </c>
      <c r="BW396">
        <v>1</v>
      </c>
      <c r="BX396">
        <v>0</v>
      </c>
      <c r="BY396" t="s">
        <v>629</v>
      </c>
      <c r="BZ396" t="s">
        <v>629</v>
      </c>
      <c r="CA396" t="s">
        <v>629</v>
      </c>
      <c r="CB396" t="s">
        <v>629</v>
      </c>
      <c r="CC396" t="s">
        <v>629</v>
      </c>
      <c r="CD396" t="s">
        <v>629</v>
      </c>
      <c r="CE396" t="s">
        <v>629</v>
      </c>
      <c r="CF396" t="s">
        <v>629</v>
      </c>
      <c r="CG396">
        <v>1</v>
      </c>
      <c r="CH396">
        <v>2</v>
      </c>
      <c r="CI396" t="s">
        <v>629</v>
      </c>
      <c r="CJ396" t="s">
        <v>629</v>
      </c>
      <c r="CK396" t="s">
        <v>629</v>
      </c>
      <c r="CL396" t="s">
        <v>629</v>
      </c>
      <c r="CM396">
        <v>1</v>
      </c>
      <c r="CN396" t="s">
        <v>629</v>
      </c>
      <c r="CO396" t="s">
        <v>629</v>
      </c>
      <c r="CP396" t="s">
        <v>629</v>
      </c>
      <c r="CQ396" t="s">
        <v>629</v>
      </c>
      <c r="CR396" t="s">
        <v>629</v>
      </c>
      <c r="CS396" t="s">
        <v>629</v>
      </c>
      <c r="CT396" t="s">
        <v>629</v>
      </c>
      <c r="CU396" t="s">
        <v>629</v>
      </c>
      <c r="CV396" t="s">
        <v>629</v>
      </c>
    </row>
    <row r="397" spans="1:101" ht="15.75" customHeight="1">
      <c r="A397">
        <v>694</v>
      </c>
      <c r="B397" t="s">
        <v>307</v>
      </c>
      <c r="C397" t="s">
        <v>308</v>
      </c>
      <c r="D397">
        <v>5</v>
      </c>
      <c r="E397">
        <v>2</v>
      </c>
      <c r="F397">
        <v>2009</v>
      </c>
      <c r="G397" t="s">
        <v>676</v>
      </c>
      <c r="H397">
        <v>2007</v>
      </c>
      <c r="I397" t="s">
        <v>629</v>
      </c>
      <c r="J397">
        <v>0</v>
      </c>
      <c r="K397" t="s">
        <v>629</v>
      </c>
      <c r="L397">
        <v>1</v>
      </c>
      <c r="M397">
        <v>2</v>
      </c>
      <c r="N397" t="s">
        <v>309</v>
      </c>
      <c r="O397">
        <v>1</v>
      </c>
      <c r="P397">
        <v>3</v>
      </c>
      <c r="Q397">
        <v>0</v>
      </c>
      <c r="R397" t="s">
        <v>511</v>
      </c>
      <c r="S397">
        <v>0</v>
      </c>
      <c r="T397">
        <v>0</v>
      </c>
      <c r="U397">
        <v>1</v>
      </c>
      <c r="V397">
        <v>1</v>
      </c>
      <c r="W397">
        <v>1</v>
      </c>
      <c r="X397">
        <v>1</v>
      </c>
      <c r="Y397">
        <v>0</v>
      </c>
      <c r="Z397">
        <v>0</v>
      </c>
      <c r="AA397">
        <v>196000</v>
      </c>
      <c r="AB397">
        <v>35000</v>
      </c>
      <c r="AC397" t="s">
        <v>310</v>
      </c>
      <c r="AD397">
        <v>2</v>
      </c>
      <c r="AE397">
        <v>0</v>
      </c>
      <c r="AF397" t="s">
        <v>512</v>
      </c>
      <c r="AG397">
        <v>7</v>
      </c>
      <c r="AH397" t="s">
        <v>629</v>
      </c>
      <c r="AI397" t="s">
        <v>629</v>
      </c>
      <c r="AJ397">
        <v>33333</v>
      </c>
      <c r="AK397">
        <v>28.556591460326814</v>
      </c>
      <c r="AL397">
        <v>33333</v>
      </c>
      <c r="AM397">
        <v>28.556591460326814</v>
      </c>
      <c r="AN397">
        <v>33333</v>
      </c>
      <c r="AO397">
        <v>28.556591460326814</v>
      </c>
      <c r="AP397" t="s">
        <v>629</v>
      </c>
      <c r="AQ397" t="s">
        <v>629</v>
      </c>
      <c r="AR397" t="s">
        <v>629</v>
      </c>
      <c r="AS397">
        <v>1</v>
      </c>
      <c r="AT397">
        <v>1</v>
      </c>
      <c r="AU397" t="s">
        <v>629</v>
      </c>
      <c r="AV397" t="s">
        <v>629</v>
      </c>
      <c r="AW397">
        <v>97</v>
      </c>
      <c r="AX397">
        <v>0</v>
      </c>
      <c r="AY397">
        <v>0</v>
      </c>
      <c r="AZ397">
        <v>0</v>
      </c>
      <c r="BA397">
        <v>0</v>
      </c>
      <c r="BB397">
        <v>0</v>
      </c>
      <c r="BC397">
        <v>0</v>
      </c>
      <c r="BD397">
        <v>0</v>
      </c>
      <c r="BE397">
        <v>0</v>
      </c>
      <c r="BF397" t="s">
        <v>629</v>
      </c>
      <c r="BG397" t="s">
        <v>629</v>
      </c>
      <c r="BH397" t="s">
        <v>311</v>
      </c>
      <c r="BI397">
        <v>1</v>
      </c>
      <c r="BJ397">
        <v>2</v>
      </c>
      <c r="BK397">
        <v>4</v>
      </c>
      <c r="BL397">
        <v>0</v>
      </c>
      <c r="BM397">
        <v>2</v>
      </c>
      <c r="BN397">
        <v>0</v>
      </c>
      <c r="BO397" t="s">
        <v>629</v>
      </c>
      <c r="BP397" t="s">
        <v>629</v>
      </c>
      <c r="BQ397" t="s">
        <v>629</v>
      </c>
      <c r="BR397">
        <v>1</v>
      </c>
      <c r="BS397">
        <v>0</v>
      </c>
      <c r="BT397" t="s">
        <v>629</v>
      </c>
      <c r="BU397">
        <v>1</v>
      </c>
      <c r="BV397">
        <v>0</v>
      </c>
      <c r="BW397">
        <v>1</v>
      </c>
      <c r="BX397">
        <v>0</v>
      </c>
      <c r="BY397" t="s">
        <v>629</v>
      </c>
      <c r="BZ397" t="s">
        <v>629</v>
      </c>
      <c r="CA397" t="s">
        <v>629</v>
      </c>
      <c r="CB397" t="s">
        <v>629</v>
      </c>
      <c r="CC397" t="s">
        <v>629</v>
      </c>
      <c r="CD397" t="s">
        <v>629</v>
      </c>
      <c r="CE397" t="s">
        <v>629</v>
      </c>
      <c r="CF397" t="s">
        <v>629</v>
      </c>
      <c r="CG397">
        <v>1</v>
      </c>
      <c r="CH397">
        <v>2</v>
      </c>
      <c r="CI397" t="s">
        <v>629</v>
      </c>
      <c r="CJ397" t="s">
        <v>629</v>
      </c>
      <c r="CK397" t="s">
        <v>629</v>
      </c>
      <c r="CL397" t="s">
        <v>629</v>
      </c>
      <c r="CM397">
        <v>1</v>
      </c>
      <c r="CN397" t="s">
        <v>629</v>
      </c>
      <c r="CO397" t="s">
        <v>629</v>
      </c>
      <c r="CP397" t="s">
        <v>629</v>
      </c>
      <c r="CQ397" t="s">
        <v>629</v>
      </c>
      <c r="CR397" t="s">
        <v>629</v>
      </c>
      <c r="CS397" t="s">
        <v>629</v>
      </c>
      <c r="CT397" t="s">
        <v>629</v>
      </c>
      <c r="CU397" t="s">
        <v>629</v>
      </c>
      <c r="CV397" t="s">
        <v>629</v>
      </c>
    </row>
    <row r="398" spans="1:101" ht="15.75" customHeight="1">
      <c r="A398">
        <v>694</v>
      </c>
      <c r="B398" t="s">
        <v>307</v>
      </c>
      <c r="C398" t="s">
        <v>308</v>
      </c>
      <c r="D398">
        <v>5</v>
      </c>
      <c r="E398">
        <v>2</v>
      </c>
      <c r="F398">
        <v>2010</v>
      </c>
      <c r="G398" t="s">
        <v>676</v>
      </c>
      <c r="H398">
        <v>2007</v>
      </c>
      <c r="I398" t="s">
        <v>629</v>
      </c>
      <c r="J398">
        <v>0</v>
      </c>
      <c r="K398" t="s">
        <v>629</v>
      </c>
      <c r="L398">
        <v>1</v>
      </c>
      <c r="M398">
        <v>2</v>
      </c>
      <c r="N398" t="s">
        <v>309</v>
      </c>
      <c r="O398">
        <v>1</v>
      </c>
      <c r="P398">
        <v>3</v>
      </c>
      <c r="Q398">
        <v>0</v>
      </c>
      <c r="R398" t="s">
        <v>511</v>
      </c>
      <c r="S398">
        <v>0</v>
      </c>
      <c r="T398">
        <v>0</v>
      </c>
      <c r="U398">
        <v>1</v>
      </c>
      <c r="V398">
        <v>1</v>
      </c>
      <c r="W398">
        <v>1</v>
      </c>
      <c r="X398">
        <v>1</v>
      </c>
      <c r="Y398">
        <v>0</v>
      </c>
      <c r="Z398">
        <v>0</v>
      </c>
      <c r="AA398">
        <v>89600</v>
      </c>
      <c r="AB398">
        <v>16000</v>
      </c>
      <c r="AC398" t="s">
        <v>310</v>
      </c>
      <c r="AD398">
        <v>2</v>
      </c>
      <c r="AE398">
        <v>0</v>
      </c>
      <c r="AF398" t="s">
        <v>512</v>
      </c>
      <c r="AG398">
        <v>7</v>
      </c>
      <c r="AH398" t="s">
        <v>629</v>
      </c>
      <c r="AI398" t="s">
        <v>629</v>
      </c>
      <c r="AJ398">
        <v>33333</v>
      </c>
      <c r="AK398">
        <v>24.666125228882056</v>
      </c>
      <c r="AL398">
        <v>33333</v>
      </c>
      <c r="AM398">
        <v>24.666125228882056</v>
      </c>
      <c r="AN398">
        <v>33333</v>
      </c>
      <c r="AO398">
        <v>24.666125228882056</v>
      </c>
      <c r="AP398" t="s">
        <v>629</v>
      </c>
      <c r="AQ398" t="s">
        <v>629</v>
      </c>
      <c r="AR398" t="s">
        <v>629</v>
      </c>
      <c r="AS398">
        <v>1</v>
      </c>
      <c r="AT398">
        <v>1</v>
      </c>
      <c r="AU398" t="s">
        <v>629</v>
      </c>
      <c r="AV398" t="s">
        <v>629</v>
      </c>
      <c r="AW398">
        <v>97</v>
      </c>
      <c r="AX398">
        <v>0</v>
      </c>
      <c r="AY398">
        <v>0</v>
      </c>
      <c r="AZ398">
        <v>0</v>
      </c>
      <c r="BA398">
        <v>0</v>
      </c>
      <c r="BB398">
        <v>0</v>
      </c>
      <c r="BC398">
        <v>0</v>
      </c>
      <c r="BD398">
        <v>0</v>
      </c>
      <c r="BE398">
        <v>0</v>
      </c>
      <c r="BF398" t="s">
        <v>629</v>
      </c>
      <c r="BG398" t="s">
        <v>629</v>
      </c>
      <c r="BH398" t="s">
        <v>311</v>
      </c>
      <c r="BI398">
        <v>1</v>
      </c>
      <c r="BJ398">
        <v>2</v>
      </c>
      <c r="BK398">
        <v>4</v>
      </c>
      <c r="BL398">
        <v>0</v>
      </c>
      <c r="BM398">
        <v>2</v>
      </c>
      <c r="BN398">
        <v>0</v>
      </c>
      <c r="BO398" t="s">
        <v>629</v>
      </c>
      <c r="BP398" t="s">
        <v>629</v>
      </c>
      <c r="BQ398" t="s">
        <v>629</v>
      </c>
      <c r="BR398">
        <v>1</v>
      </c>
      <c r="BS398">
        <v>0</v>
      </c>
      <c r="BT398" t="s">
        <v>629</v>
      </c>
      <c r="BU398">
        <v>1</v>
      </c>
      <c r="BV398">
        <v>0</v>
      </c>
      <c r="BW398">
        <v>1</v>
      </c>
      <c r="BX398">
        <v>0</v>
      </c>
      <c r="BY398" t="s">
        <v>629</v>
      </c>
      <c r="BZ398" t="s">
        <v>629</v>
      </c>
      <c r="CA398" t="s">
        <v>629</v>
      </c>
      <c r="CB398" t="s">
        <v>629</v>
      </c>
      <c r="CC398" t="s">
        <v>629</v>
      </c>
      <c r="CD398" t="s">
        <v>629</v>
      </c>
      <c r="CE398" t="s">
        <v>629</v>
      </c>
      <c r="CF398" t="s">
        <v>629</v>
      </c>
      <c r="CG398">
        <v>1</v>
      </c>
      <c r="CH398">
        <v>2</v>
      </c>
      <c r="CI398" t="s">
        <v>629</v>
      </c>
      <c r="CJ398" t="s">
        <v>629</v>
      </c>
      <c r="CK398" t="s">
        <v>629</v>
      </c>
      <c r="CL398" t="s">
        <v>629</v>
      </c>
      <c r="CM398">
        <v>1</v>
      </c>
      <c r="CN398" t="s">
        <v>629</v>
      </c>
      <c r="CO398" t="s">
        <v>629</v>
      </c>
      <c r="CP398" t="s">
        <v>629</v>
      </c>
      <c r="CQ398" t="s">
        <v>629</v>
      </c>
      <c r="CR398" t="s">
        <v>629</v>
      </c>
      <c r="CS398" t="s">
        <v>629</v>
      </c>
      <c r="CT398" t="s">
        <v>629</v>
      </c>
      <c r="CU398" t="s">
        <v>629</v>
      </c>
      <c r="CV398" t="s">
        <v>629</v>
      </c>
    </row>
    <row r="399" spans="1:101" ht="15.75" customHeight="1">
      <c r="A399">
        <v>694</v>
      </c>
      <c r="B399" t="s">
        <v>307</v>
      </c>
      <c r="C399" t="s">
        <v>308</v>
      </c>
      <c r="D399">
        <v>5</v>
      </c>
      <c r="E399">
        <v>2</v>
      </c>
      <c r="F399">
        <v>2011</v>
      </c>
      <c r="G399" t="s">
        <v>676</v>
      </c>
      <c r="H399">
        <v>2007</v>
      </c>
      <c r="I399" t="s">
        <v>629</v>
      </c>
      <c r="J399">
        <v>0</v>
      </c>
      <c r="K399" t="s">
        <v>629</v>
      </c>
      <c r="L399">
        <v>1</v>
      </c>
      <c r="M399">
        <v>2</v>
      </c>
      <c r="N399" t="s">
        <v>309</v>
      </c>
      <c r="O399">
        <v>1</v>
      </c>
      <c r="P399">
        <v>3</v>
      </c>
      <c r="Q399">
        <v>0</v>
      </c>
      <c r="R399" t="s">
        <v>511</v>
      </c>
      <c r="S399">
        <v>0</v>
      </c>
      <c r="T399">
        <v>0</v>
      </c>
      <c r="U399">
        <v>1</v>
      </c>
      <c r="V399">
        <v>1</v>
      </c>
      <c r="W399">
        <v>1</v>
      </c>
      <c r="X399">
        <v>1</v>
      </c>
      <c r="Y399">
        <v>0</v>
      </c>
      <c r="Z399">
        <v>0</v>
      </c>
      <c r="AA399" t="s">
        <v>629</v>
      </c>
      <c r="AB399" t="s">
        <v>629</v>
      </c>
      <c r="AC399" t="s">
        <v>310</v>
      </c>
      <c r="AD399">
        <v>2</v>
      </c>
      <c r="AE399">
        <v>0</v>
      </c>
      <c r="AF399" t="s">
        <v>512</v>
      </c>
      <c r="AG399">
        <v>7</v>
      </c>
      <c r="AH399" t="s">
        <v>629</v>
      </c>
      <c r="AI399" t="s">
        <v>629</v>
      </c>
      <c r="AJ399">
        <v>33333</v>
      </c>
      <c r="AK399">
        <v>21.461703417865504</v>
      </c>
      <c r="AL399">
        <v>33333</v>
      </c>
      <c r="AM399">
        <v>21.461703417865504</v>
      </c>
      <c r="AN399">
        <v>33333</v>
      </c>
      <c r="AO399">
        <v>21.461703417865504</v>
      </c>
      <c r="AP399" t="s">
        <v>629</v>
      </c>
      <c r="AQ399" t="s">
        <v>629</v>
      </c>
      <c r="AR399" t="s">
        <v>629</v>
      </c>
      <c r="AS399">
        <v>1</v>
      </c>
      <c r="AT399">
        <v>1</v>
      </c>
      <c r="AU399" t="s">
        <v>629</v>
      </c>
      <c r="AV399" t="s">
        <v>629</v>
      </c>
      <c r="AW399">
        <v>97</v>
      </c>
      <c r="AX399">
        <v>0</v>
      </c>
      <c r="AY399">
        <v>0</v>
      </c>
      <c r="AZ399">
        <v>0</v>
      </c>
      <c r="BA399">
        <v>0</v>
      </c>
      <c r="BB399">
        <v>0</v>
      </c>
      <c r="BC399">
        <v>0</v>
      </c>
      <c r="BD399">
        <v>0</v>
      </c>
      <c r="BE399">
        <v>0</v>
      </c>
      <c r="BF399" t="s">
        <v>629</v>
      </c>
      <c r="BG399" t="s">
        <v>629</v>
      </c>
      <c r="BH399" t="s">
        <v>311</v>
      </c>
      <c r="BI399">
        <v>1</v>
      </c>
      <c r="BJ399">
        <v>2</v>
      </c>
      <c r="BK399">
        <v>4</v>
      </c>
      <c r="BL399">
        <v>0</v>
      </c>
      <c r="BM399">
        <v>2</v>
      </c>
      <c r="BN399">
        <v>0</v>
      </c>
      <c r="BO399" t="s">
        <v>629</v>
      </c>
      <c r="BP399" t="s">
        <v>629</v>
      </c>
      <c r="BQ399" t="s">
        <v>629</v>
      </c>
      <c r="BR399">
        <v>1</v>
      </c>
      <c r="BS399">
        <v>0</v>
      </c>
      <c r="BT399" t="s">
        <v>629</v>
      </c>
      <c r="BU399">
        <v>1</v>
      </c>
      <c r="BV399">
        <v>0</v>
      </c>
      <c r="BW399">
        <v>1</v>
      </c>
      <c r="BX399">
        <v>0</v>
      </c>
      <c r="BY399" t="s">
        <v>629</v>
      </c>
      <c r="BZ399" t="s">
        <v>629</v>
      </c>
      <c r="CA399" t="s">
        <v>629</v>
      </c>
      <c r="CB399" t="s">
        <v>629</v>
      </c>
      <c r="CC399" t="s">
        <v>629</v>
      </c>
      <c r="CD399" t="s">
        <v>629</v>
      </c>
      <c r="CE399" t="s">
        <v>629</v>
      </c>
      <c r="CF399" t="s">
        <v>629</v>
      </c>
      <c r="CG399">
        <v>1</v>
      </c>
      <c r="CH399">
        <v>2</v>
      </c>
      <c r="CI399" t="s">
        <v>629</v>
      </c>
      <c r="CJ399" t="s">
        <v>629</v>
      </c>
      <c r="CK399" t="s">
        <v>629</v>
      </c>
      <c r="CL399" t="s">
        <v>629</v>
      </c>
      <c r="CM399">
        <v>1</v>
      </c>
      <c r="CN399" t="s">
        <v>629</v>
      </c>
      <c r="CO399" t="s">
        <v>629</v>
      </c>
      <c r="CP399" t="s">
        <v>629</v>
      </c>
      <c r="CQ399" t="s">
        <v>629</v>
      </c>
      <c r="CR399" t="s">
        <v>629</v>
      </c>
      <c r="CS399" t="s">
        <v>629</v>
      </c>
      <c r="CT399" t="s">
        <v>629</v>
      </c>
      <c r="CU399" t="s">
        <v>629</v>
      </c>
      <c r="CV399" t="s">
        <v>629</v>
      </c>
    </row>
    <row r="400" spans="1:101" ht="15.75" customHeight="1">
      <c r="A400">
        <v>694</v>
      </c>
      <c r="B400" t="s">
        <v>307</v>
      </c>
      <c r="C400" t="s">
        <v>308</v>
      </c>
      <c r="D400">
        <v>5</v>
      </c>
      <c r="E400">
        <v>2</v>
      </c>
      <c r="F400">
        <v>2012</v>
      </c>
      <c r="G400" t="s">
        <v>676</v>
      </c>
      <c r="H400">
        <v>2007</v>
      </c>
      <c r="I400" t="s">
        <v>629</v>
      </c>
      <c r="J400">
        <v>0</v>
      </c>
      <c r="K400" t="s">
        <v>629</v>
      </c>
      <c r="L400">
        <v>1</v>
      </c>
      <c r="M400">
        <v>2</v>
      </c>
      <c r="N400" t="s">
        <v>309</v>
      </c>
      <c r="O400">
        <v>1</v>
      </c>
      <c r="P400">
        <v>3</v>
      </c>
      <c r="Q400">
        <v>0</v>
      </c>
      <c r="R400" t="s">
        <v>511</v>
      </c>
      <c r="S400">
        <v>0</v>
      </c>
      <c r="T400">
        <v>0</v>
      </c>
      <c r="U400">
        <v>1</v>
      </c>
      <c r="V400">
        <v>1</v>
      </c>
      <c r="W400">
        <v>1</v>
      </c>
      <c r="X400">
        <v>1</v>
      </c>
      <c r="Y400">
        <v>0</v>
      </c>
      <c r="Z400">
        <v>0</v>
      </c>
      <c r="AA400" t="s">
        <v>629</v>
      </c>
      <c r="AB400" t="s">
        <v>629</v>
      </c>
      <c r="AC400" t="s">
        <v>310</v>
      </c>
      <c r="AD400">
        <v>2</v>
      </c>
      <c r="AE400">
        <v>0</v>
      </c>
      <c r="AF400" t="s">
        <v>512</v>
      </c>
      <c r="AG400">
        <v>7</v>
      </c>
      <c r="AH400" t="s">
        <v>629</v>
      </c>
      <c r="AI400" t="s">
        <v>629</v>
      </c>
      <c r="AJ400">
        <v>33333</v>
      </c>
      <c r="AK400">
        <v>19.508058498014663</v>
      </c>
      <c r="AL400">
        <v>33333</v>
      </c>
      <c r="AM400">
        <v>19.508058498014663</v>
      </c>
      <c r="AN400">
        <v>33333</v>
      </c>
      <c r="AO400">
        <v>19.508058498014663</v>
      </c>
      <c r="AP400" t="s">
        <v>629</v>
      </c>
      <c r="AQ400" t="s">
        <v>629</v>
      </c>
      <c r="AR400" t="s">
        <v>629</v>
      </c>
      <c r="AS400">
        <v>1</v>
      </c>
      <c r="AT400">
        <v>1</v>
      </c>
      <c r="AU400" t="s">
        <v>629</v>
      </c>
      <c r="AV400" t="s">
        <v>629</v>
      </c>
      <c r="AW400">
        <v>97</v>
      </c>
      <c r="AX400">
        <v>0</v>
      </c>
      <c r="AY400">
        <v>0</v>
      </c>
      <c r="AZ400">
        <v>0</v>
      </c>
      <c r="BA400">
        <v>0</v>
      </c>
      <c r="BB400">
        <v>0</v>
      </c>
      <c r="BC400">
        <v>0</v>
      </c>
      <c r="BD400">
        <v>0</v>
      </c>
      <c r="BE400">
        <v>0</v>
      </c>
      <c r="BF400" t="s">
        <v>629</v>
      </c>
      <c r="BG400" t="s">
        <v>629</v>
      </c>
      <c r="BH400" t="s">
        <v>311</v>
      </c>
      <c r="BI400">
        <v>1</v>
      </c>
      <c r="BJ400">
        <v>2</v>
      </c>
      <c r="BK400">
        <v>4</v>
      </c>
      <c r="BL400">
        <v>0</v>
      </c>
      <c r="BM400">
        <v>2</v>
      </c>
      <c r="BN400">
        <v>0</v>
      </c>
      <c r="BO400" t="s">
        <v>629</v>
      </c>
      <c r="BP400" t="s">
        <v>629</v>
      </c>
      <c r="BQ400" t="s">
        <v>629</v>
      </c>
      <c r="BR400">
        <v>1</v>
      </c>
      <c r="BS400">
        <v>0</v>
      </c>
      <c r="BT400" t="s">
        <v>629</v>
      </c>
      <c r="BU400">
        <v>1</v>
      </c>
      <c r="BV400">
        <v>0</v>
      </c>
      <c r="BW400">
        <v>1</v>
      </c>
      <c r="BX400">
        <v>0</v>
      </c>
      <c r="BY400" t="s">
        <v>629</v>
      </c>
      <c r="BZ400" t="s">
        <v>629</v>
      </c>
      <c r="CA400" t="s">
        <v>629</v>
      </c>
      <c r="CB400" t="s">
        <v>629</v>
      </c>
      <c r="CC400" t="s">
        <v>629</v>
      </c>
      <c r="CD400" t="s">
        <v>629</v>
      </c>
      <c r="CE400" t="s">
        <v>629</v>
      </c>
      <c r="CF400" t="s">
        <v>629</v>
      </c>
      <c r="CG400">
        <v>1</v>
      </c>
      <c r="CH400">
        <v>2</v>
      </c>
      <c r="CI400" t="s">
        <v>629</v>
      </c>
      <c r="CJ400" t="s">
        <v>629</v>
      </c>
      <c r="CK400" t="s">
        <v>629</v>
      </c>
      <c r="CL400" t="s">
        <v>629</v>
      </c>
      <c r="CM400">
        <v>1</v>
      </c>
      <c r="CN400" t="s">
        <v>629</v>
      </c>
      <c r="CO400" t="s">
        <v>629</v>
      </c>
      <c r="CP400" t="s">
        <v>629</v>
      </c>
      <c r="CQ400" t="s">
        <v>629</v>
      </c>
      <c r="CR400" t="s">
        <v>629</v>
      </c>
      <c r="CS400" t="s">
        <v>629</v>
      </c>
      <c r="CT400" t="s">
        <v>629</v>
      </c>
      <c r="CU400" t="s">
        <v>629</v>
      </c>
      <c r="CV400" t="s">
        <v>629</v>
      </c>
    </row>
    <row r="401" spans="1:101" ht="15.75" customHeight="1">
      <c r="A401">
        <v>694</v>
      </c>
      <c r="B401" t="s">
        <v>307</v>
      </c>
      <c r="C401" t="s">
        <v>308</v>
      </c>
      <c r="D401">
        <v>5</v>
      </c>
      <c r="E401">
        <v>2</v>
      </c>
      <c r="F401">
        <v>2013</v>
      </c>
      <c r="G401" t="s">
        <v>676</v>
      </c>
      <c r="H401">
        <v>2007</v>
      </c>
      <c r="I401" t="s">
        <v>629</v>
      </c>
      <c r="J401">
        <v>0</v>
      </c>
      <c r="K401" t="s">
        <v>629</v>
      </c>
      <c r="L401">
        <v>1</v>
      </c>
      <c r="M401">
        <v>2</v>
      </c>
      <c r="N401" t="s">
        <v>309</v>
      </c>
      <c r="O401">
        <v>1</v>
      </c>
      <c r="P401">
        <v>3</v>
      </c>
      <c r="Q401">
        <v>0</v>
      </c>
      <c r="R401" t="s">
        <v>511</v>
      </c>
      <c r="S401">
        <v>0</v>
      </c>
      <c r="T401">
        <v>0</v>
      </c>
      <c r="U401">
        <v>1</v>
      </c>
      <c r="V401">
        <v>1</v>
      </c>
      <c r="W401">
        <v>1</v>
      </c>
      <c r="X401">
        <v>1</v>
      </c>
      <c r="Y401">
        <v>0</v>
      </c>
      <c r="Z401">
        <v>0</v>
      </c>
      <c r="AA401" t="s">
        <v>629</v>
      </c>
      <c r="AB401" t="s">
        <v>629</v>
      </c>
      <c r="AC401" t="s">
        <v>310</v>
      </c>
      <c r="AD401">
        <v>2</v>
      </c>
      <c r="AE401">
        <v>0</v>
      </c>
      <c r="AF401" t="s">
        <v>512</v>
      </c>
      <c r="AG401">
        <v>7</v>
      </c>
      <c r="AH401" t="s">
        <v>629</v>
      </c>
      <c r="AI401" t="s">
        <v>629</v>
      </c>
      <c r="AJ401">
        <v>33333</v>
      </c>
      <c r="AK401">
        <v>18.539244024539538</v>
      </c>
      <c r="AL401">
        <v>33333</v>
      </c>
      <c r="AM401">
        <v>18.539244024539538</v>
      </c>
      <c r="AN401">
        <v>33333</v>
      </c>
      <c r="AO401">
        <v>18.539244024539538</v>
      </c>
      <c r="AP401" t="s">
        <v>629</v>
      </c>
      <c r="AQ401" t="s">
        <v>629</v>
      </c>
      <c r="AR401" t="s">
        <v>629</v>
      </c>
      <c r="AS401">
        <v>1</v>
      </c>
      <c r="AT401">
        <v>1</v>
      </c>
      <c r="AU401" t="s">
        <v>629</v>
      </c>
      <c r="AV401" t="s">
        <v>629</v>
      </c>
      <c r="AW401">
        <v>97</v>
      </c>
      <c r="AX401">
        <v>0</v>
      </c>
      <c r="AY401">
        <v>0</v>
      </c>
      <c r="AZ401">
        <v>0</v>
      </c>
      <c r="BA401">
        <v>0</v>
      </c>
      <c r="BB401">
        <v>0</v>
      </c>
      <c r="BC401">
        <v>0</v>
      </c>
      <c r="BD401">
        <v>0</v>
      </c>
      <c r="BE401">
        <v>0</v>
      </c>
      <c r="BF401" t="s">
        <v>629</v>
      </c>
      <c r="BG401" t="s">
        <v>629</v>
      </c>
      <c r="BH401" t="s">
        <v>311</v>
      </c>
      <c r="BI401">
        <v>1</v>
      </c>
      <c r="BJ401">
        <v>2</v>
      </c>
      <c r="BK401">
        <v>4</v>
      </c>
      <c r="BL401">
        <v>0</v>
      </c>
      <c r="BM401">
        <v>2</v>
      </c>
      <c r="BN401">
        <v>0</v>
      </c>
      <c r="BO401" t="s">
        <v>629</v>
      </c>
      <c r="BP401" t="s">
        <v>629</v>
      </c>
      <c r="BQ401" t="s">
        <v>629</v>
      </c>
      <c r="BR401">
        <v>1</v>
      </c>
      <c r="BS401">
        <v>0</v>
      </c>
      <c r="BT401" t="s">
        <v>629</v>
      </c>
      <c r="BU401">
        <v>1</v>
      </c>
      <c r="BV401">
        <v>0</v>
      </c>
      <c r="BW401">
        <v>1</v>
      </c>
      <c r="BX401">
        <v>0</v>
      </c>
      <c r="BY401" t="s">
        <v>629</v>
      </c>
      <c r="BZ401" t="s">
        <v>629</v>
      </c>
      <c r="CA401" t="s">
        <v>629</v>
      </c>
      <c r="CB401" t="s">
        <v>629</v>
      </c>
      <c r="CC401" t="s">
        <v>629</v>
      </c>
      <c r="CD401" t="s">
        <v>629</v>
      </c>
      <c r="CE401" t="s">
        <v>629</v>
      </c>
      <c r="CF401" t="s">
        <v>629</v>
      </c>
      <c r="CG401">
        <v>1</v>
      </c>
      <c r="CH401">
        <v>2</v>
      </c>
      <c r="CI401" t="s">
        <v>629</v>
      </c>
      <c r="CJ401" t="s">
        <v>629</v>
      </c>
      <c r="CK401" t="s">
        <v>629</v>
      </c>
      <c r="CL401" t="s">
        <v>629</v>
      </c>
      <c r="CM401">
        <v>1</v>
      </c>
      <c r="CN401" t="s">
        <v>629</v>
      </c>
      <c r="CO401" t="s">
        <v>629</v>
      </c>
      <c r="CP401" t="s">
        <v>629</v>
      </c>
      <c r="CQ401" t="s">
        <v>629</v>
      </c>
      <c r="CR401" t="s">
        <v>629</v>
      </c>
      <c r="CS401" t="s">
        <v>629</v>
      </c>
      <c r="CT401" t="s">
        <v>629</v>
      </c>
      <c r="CU401" t="s">
        <v>629</v>
      </c>
      <c r="CV401" t="s">
        <v>629</v>
      </c>
    </row>
    <row r="402" spans="1:101" ht="15.75" customHeight="1">
      <c r="A402">
        <v>694</v>
      </c>
      <c r="B402" t="s">
        <v>307</v>
      </c>
      <c r="C402" t="s">
        <v>308</v>
      </c>
      <c r="D402">
        <v>5</v>
      </c>
      <c r="E402">
        <v>2</v>
      </c>
      <c r="F402">
        <v>2014</v>
      </c>
      <c r="G402" t="s">
        <v>676</v>
      </c>
      <c r="H402">
        <v>2007</v>
      </c>
      <c r="I402" t="s">
        <v>629</v>
      </c>
      <c r="J402">
        <v>0</v>
      </c>
      <c r="K402" t="s">
        <v>629</v>
      </c>
      <c r="L402">
        <v>1</v>
      </c>
      <c r="M402">
        <v>2</v>
      </c>
      <c r="N402" t="s">
        <v>309</v>
      </c>
      <c r="O402">
        <v>1</v>
      </c>
      <c r="P402">
        <v>3</v>
      </c>
      <c r="Q402">
        <v>0</v>
      </c>
      <c r="R402" t="s">
        <v>511</v>
      </c>
      <c r="S402">
        <v>0</v>
      </c>
      <c r="T402">
        <v>0</v>
      </c>
      <c r="U402">
        <v>1</v>
      </c>
      <c r="V402">
        <v>1</v>
      </c>
      <c r="W402">
        <v>1</v>
      </c>
      <c r="X402">
        <v>1</v>
      </c>
      <c r="Y402">
        <v>0</v>
      </c>
      <c r="Z402">
        <v>0</v>
      </c>
      <c r="AA402" t="s">
        <v>629</v>
      </c>
      <c r="AB402" t="s">
        <v>629</v>
      </c>
      <c r="AC402" t="s">
        <v>310</v>
      </c>
      <c r="AD402">
        <v>2</v>
      </c>
      <c r="AE402">
        <v>0</v>
      </c>
      <c r="AF402" t="s">
        <v>512</v>
      </c>
      <c r="AG402">
        <v>7</v>
      </c>
      <c r="AH402" t="s">
        <v>629</v>
      </c>
      <c r="AI402" t="s">
        <v>629</v>
      </c>
      <c r="AJ402">
        <v>33333</v>
      </c>
      <c r="AK402">
        <v>18.537976325731897</v>
      </c>
      <c r="AL402">
        <v>33333</v>
      </c>
      <c r="AM402">
        <v>18.537976325731897</v>
      </c>
      <c r="AN402">
        <v>33333</v>
      </c>
      <c r="AO402">
        <v>18.537976325731897</v>
      </c>
      <c r="AP402" t="s">
        <v>629</v>
      </c>
      <c r="AQ402" t="s">
        <v>629</v>
      </c>
      <c r="AR402" t="s">
        <v>629</v>
      </c>
      <c r="AS402">
        <v>1</v>
      </c>
      <c r="AT402">
        <v>1</v>
      </c>
      <c r="AU402" t="s">
        <v>629</v>
      </c>
      <c r="AV402" t="s">
        <v>629</v>
      </c>
      <c r="AW402">
        <v>97</v>
      </c>
      <c r="AX402">
        <v>0</v>
      </c>
      <c r="AY402">
        <v>0</v>
      </c>
      <c r="AZ402">
        <v>0</v>
      </c>
      <c r="BA402">
        <v>0</v>
      </c>
      <c r="BB402">
        <v>0</v>
      </c>
      <c r="BC402">
        <v>0</v>
      </c>
      <c r="BD402">
        <v>0</v>
      </c>
      <c r="BE402">
        <v>0</v>
      </c>
      <c r="BF402" t="s">
        <v>629</v>
      </c>
      <c r="BG402" t="s">
        <v>629</v>
      </c>
      <c r="BH402" t="s">
        <v>311</v>
      </c>
      <c r="BI402">
        <v>1</v>
      </c>
      <c r="BJ402">
        <v>2</v>
      </c>
      <c r="BK402">
        <v>4</v>
      </c>
      <c r="BL402">
        <v>0</v>
      </c>
      <c r="BM402">
        <v>2</v>
      </c>
      <c r="BN402">
        <v>0</v>
      </c>
      <c r="BO402" t="s">
        <v>629</v>
      </c>
      <c r="BP402" t="s">
        <v>629</v>
      </c>
      <c r="BQ402" t="s">
        <v>629</v>
      </c>
      <c r="BR402">
        <v>1</v>
      </c>
      <c r="BS402">
        <v>0</v>
      </c>
      <c r="BT402" t="s">
        <v>629</v>
      </c>
      <c r="BU402">
        <v>1</v>
      </c>
      <c r="BV402">
        <v>0</v>
      </c>
      <c r="BW402">
        <v>1</v>
      </c>
      <c r="BX402">
        <v>0</v>
      </c>
      <c r="BY402" t="s">
        <v>629</v>
      </c>
      <c r="BZ402" t="s">
        <v>629</v>
      </c>
      <c r="CA402" t="s">
        <v>629</v>
      </c>
      <c r="CB402" t="s">
        <v>629</v>
      </c>
      <c r="CC402" t="s">
        <v>629</v>
      </c>
      <c r="CD402" t="s">
        <v>629</v>
      </c>
      <c r="CE402" t="s">
        <v>629</v>
      </c>
      <c r="CF402" t="s">
        <v>629</v>
      </c>
      <c r="CG402">
        <v>1</v>
      </c>
      <c r="CH402">
        <v>2</v>
      </c>
      <c r="CI402" t="s">
        <v>629</v>
      </c>
      <c r="CJ402" t="s">
        <v>629</v>
      </c>
      <c r="CK402" t="s">
        <v>629</v>
      </c>
      <c r="CL402" t="s">
        <v>629</v>
      </c>
      <c r="CM402">
        <v>1</v>
      </c>
      <c r="CN402" t="s">
        <v>629</v>
      </c>
      <c r="CO402" t="s">
        <v>629</v>
      </c>
      <c r="CP402" t="s">
        <v>629</v>
      </c>
      <c r="CQ402" t="s">
        <v>629</v>
      </c>
      <c r="CR402" t="s">
        <v>629</v>
      </c>
      <c r="CS402" t="s">
        <v>629</v>
      </c>
      <c r="CT402" t="s">
        <v>629</v>
      </c>
      <c r="CU402" t="s">
        <v>629</v>
      </c>
      <c r="CV402" t="s">
        <v>629</v>
      </c>
    </row>
    <row r="403" spans="1:101" ht="15.75" customHeight="1">
      <c r="A403">
        <v>694</v>
      </c>
      <c r="B403" t="s">
        <v>307</v>
      </c>
      <c r="C403" t="s">
        <v>308</v>
      </c>
      <c r="D403">
        <v>5</v>
      </c>
      <c r="E403">
        <v>2</v>
      </c>
      <c r="F403">
        <v>2015</v>
      </c>
      <c r="G403" t="s">
        <v>675</v>
      </c>
      <c r="H403">
        <v>2015</v>
      </c>
      <c r="I403" t="s">
        <v>629</v>
      </c>
      <c r="J403">
        <v>0</v>
      </c>
      <c r="K403" t="s">
        <v>629</v>
      </c>
      <c r="L403">
        <v>1</v>
      </c>
      <c r="M403">
        <v>2</v>
      </c>
      <c r="N403" t="s">
        <v>309</v>
      </c>
      <c r="O403">
        <v>1</v>
      </c>
      <c r="P403">
        <v>3</v>
      </c>
      <c r="Q403">
        <v>0</v>
      </c>
      <c r="R403" t="s">
        <v>511</v>
      </c>
      <c r="S403">
        <v>0</v>
      </c>
      <c r="T403">
        <v>0</v>
      </c>
      <c r="U403">
        <v>1</v>
      </c>
      <c r="V403">
        <v>1</v>
      </c>
      <c r="W403">
        <v>1</v>
      </c>
      <c r="X403">
        <v>1</v>
      </c>
      <c r="Y403">
        <v>0</v>
      </c>
      <c r="Z403">
        <v>0</v>
      </c>
      <c r="AA403" t="s">
        <v>629</v>
      </c>
      <c r="AB403" t="s">
        <v>629</v>
      </c>
      <c r="AC403" t="s">
        <v>310</v>
      </c>
      <c r="AD403">
        <v>2</v>
      </c>
      <c r="AE403">
        <v>0</v>
      </c>
      <c r="AF403" t="s">
        <v>512</v>
      </c>
      <c r="AG403">
        <v>7</v>
      </c>
      <c r="AH403" t="s">
        <v>629</v>
      </c>
      <c r="AI403" t="s">
        <v>629</v>
      </c>
      <c r="AJ403">
        <v>33333</v>
      </c>
      <c r="AK403">
        <v>15.662357206081776</v>
      </c>
      <c r="AL403">
        <v>33333</v>
      </c>
      <c r="AM403">
        <v>15.662357206081776</v>
      </c>
      <c r="AN403">
        <v>33333</v>
      </c>
      <c r="AO403">
        <v>15.662357206081776</v>
      </c>
      <c r="AP403" t="s">
        <v>629</v>
      </c>
      <c r="AQ403" t="s">
        <v>629</v>
      </c>
      <c r="AR403" t="s">
        <v>629</v>
      </c>
      <c r="AS403">
        <v>1</v>
      </c>
      <c r="AT403">
        <v>1</v>
      </c>
      <c r="AU403" t="s">
        <v>629</v>
      </c>
      <c r="AV403" t="s">
        <v>629</v>
      </c>
      <c r="AW403">
        <v>97</v>
      </c>
      <c r="AX403">
        <v>0</v>
      </c>
      <c r="AY403">
        <v>0</v>
      </c>
      <c r="AZ403">
        <v>0</v>
      </c>
      <c r="BA403">
        <v>0</v>
      </c>
      <c r="BB403">
        <v>0</v>
      </c>
      <c r="BC403">
        <v>0</v>
      </c>
      <c r="BD403">
        <v>0</v>
      </c>
      <c r="BE403">
        <v>0</v>
      </c>
      <c r="BF403" t="s">
        <v>629</v>
      </c>
      <c r="BG403" t="s">
        <v>629</v>
      </c>
      <c r="BH403" t="s">
        <v>311</v>
      </c>
      <c r="BI403">
        <v>1</v>
      </c>
      <c r="BJ403">
        <v>2</v>
      </c>
      <c r="BK403">
        <v>4</v>
      </c>
      <c r="BL403">
        <v>0</v>
      </c>
      <c r="BM403">
        <v>2</v>
      </c>
      <c r="BN403">
        <v>0</v>
      </c>
      <c r="BO403" t="s">
        <v>629</v>
      </c>
      <c r="BP403" t="s">
        <v>629</v>
      </c>
      <c r="BQ403" t="s">
        <v>629</v>
      </c>
      <c r="BR403">
        <v>1</v>
      </c>
      <c r="BS403">
        <v>0</v>
      </c>
      <c r="BT403" t="s">
        <v>629</v>
      </c>
      <c r="BU403">
        <v>1</v>
      </c>
      <c r="BV403">
        <v>0</v>
      </c>
      <c r="BW403">
        <v>1</v>
      </c>
      <c r="BX403">
        <v>0</v>
      </c>
      <c r="BY403" t="s">
        <v>629</v>
      </c>
      <c r="BZ403" t="s">
        <v>629</v>
      </c>
      <c r="CA403" t="s">
        <v>629</v>
      </c>
      <c r="CB403" t="s">
        <v>629</v>
      </c>
      <c r="CC403" t="s">
        <v>629</v>
      </c>
      <c r="CD403" t="s">
        <v>629</v>
      </c>
      <c r="CE403" t="s">
        <v>629</v>
      </c>
      <c r="CF403" t="s">
        <v>629</v>
      </c>
      <c r="CG403">
        <v>1</v>
      </c>
      <c r="CH403">
        <v>2</v>
      </c>
      <c r="CI403" t="s">
        <v>629</v>
      </c>
      <c r="CJ403" t="s">
        <v>629</v>
      </c>
      <c r="CK403" t="s">
        <v>629</v>
      </c>
      <c r="CL403" t="s">
        <v>629</v>
      </c>
      <c r="CM403">
        <v>1</v>
      </c>
      <c r="CN403" t="s">
        <v>629</v>
      </c>
      <c r="CO403" t="s">
        <v>629</v>
      </c>
      <c r="CP403" t="s">
        <v>629</v>
      </c>
      <c r="CQ403" t="s">
        <v>629</v>
      </c>
      <c r="CR403" t="s">
        <v>629</v>
      </c>
      <c r="CS403" t="s">
        <v>629</v>
      </c>
      <c r="CT403" t="s">
        <v>629</v>
      </c>
      <c r="CU403" t="s">
        <v>629</v>
      </c>
      <c r="CV403" t="s">
        <v>629</v>
      </c>
    </row>
    <row r="404" spans="1:101" ht="15.75" customHeight="1">
      <c r="A404">
        <v>710</v>
      </c>
      <c r="B404" t="s">
        <v>312</v>
      </c>
      <c r="C404" t="s">
        <v>313</v>
      </c>
      <c r="D404">
        <v>5</v>
      </c>
      <c r="E404">
        <v>5</v>
      </c>
      <c r="F404">
        <v>2000</v>
      </c>
      <c r="G404" t="s">
        <v>323</v>
      </c>
      <c r="H404">
        <v>1946</v>
      </c>
      <c r="I404" t="s">
        <v>629</v>
      </c>
      <c r="J404">
        <v>0</v>
      </c>
      <c r="K404" t="s">
        <v>629</v>
      </c>
      <c r="L404">
        <v>1</v>
      </c>
      <c r="M404">
        <v>274</v>
      </c>
      <c r="N404" t="s">
        <v>324</v>
      </c>
      <c r="O404">
        <v>0</v>
      </c>
      <c r="P404">
        <v>24</v>
      </c>
      <c r="Q404">
        <v>0</v>
      </c>
      <c r="R404" t="s">
        <v>629</v>
      </c>
      <c r="S404">
        <v>0</v>
      </c>
      <c r="T404">
        <v>0</v>
      </c>
      <c r="U404">
        <v>0</v>
      </c>
      <c r="V404">
        <v>0</v>
      </c>
      <c r="W404">
        <v>0</v>
      </c>
      <c r="X404">
        <v>1</v>
      </c>
      <c r="Y404">
        <v>0</v>
      </c>
      <c r="Z404">
        <v>0</v>
      </c>
      <c r="AA404" t="s">
        <v>629</v>
      </c>
      <c r="AB404" t="s">
        <v>629</v>
      </c>
      <c r="AC404" t="s">
        <v>325</v>
      </c>
      <c r="AD404">
        <v>57</v>
      </c>
      <c r="AE404">
        <v>0</v>
      </c>
      <c r="AF404" t="s">
        <v>629</v>
      </c>
      <c r="AG404">
        <v>4</v>
      </c>
      <c r="AH404" t="s">
        <v>629</v>
      </c>
      <c r="AI404" t="s">
        <v>629</v>
      </c>
      <c r="AJ404" t="s">
        <v>629</v>
      </c>
      <c r="AK404" t="s">
        <v>629</v>
      </c>
      <c r="AL404" t="s">
        <v>629</v>
      </c>
      <c r="AM404" t="s">
        <v>629</v>
      </c>
      <c r="AN404" t="s">
        <v>629</v>
      </c>
      <c r="AO404" t="s">
        <v>629</v>
      </c>
      <c r="AP404" t="s">
        <v>629</v>
      </c>
      <c r="AQ404" t="s">
        <v>629</v>
      </c>
      <c r="AR404" t="s">
        <v>629</v>
      </c>
      <c r="AS404">
        <v>16</v>
      </c>
      <c r="AT404">
        <v>1</v>
      </c>
      <c r="AU404">
        <v>0</v>
      </c>
      <c r="AV404">
        <v>0</v>
      </c>
      <c r="AW404">
        <v>97</v>
      </c>
      <c r="AX404">
        <v>0</v>
      </c>
      <c r="AY404">
        <v>0</v>
      </c>
      <c r="AZ404">
        <v>0</v>
      </c>
      <c r="BA404">
        <v>0</v>
      </c>
      <c r="BB404">
        <v>0</v>
      </c>
      <c r="BC404">
        <v>0</v>
      </c>
      <c r="BD404">
        <v>0</v>
      </c>
      <c r="BE404">
        <v>0</v>
      </c>
      <c r="BF404">
        <v>1</v>
      </c>
      <c r="BG404" t="s">
        <v>317</v>
      </c>
      <c r="BH404" t="s">
        <v>318</v>
      </c>
      <c r="BI404">
        <v>1</v>
      </c>
      <c r="BJ404">
        <v>4</v>
      </c>
      <c r="BK404">
        <v>0</v>
      </c>
      <c r="BL404">
        <v>0</v>
      </c>
      <c r="BM404">
        <v>2</v>
      </c>
      <c r="BN404">
        <v>0</v>
      </c>
      <c r="BO404" t="s">
        <v>629</v>
      </c>
      <c r="BP404">
        <v>0</v>
      </c>
      <c r="BQ404">
        <v>0</v>
      </c>
      <c r="BR404">
        <v>1</v>
      </c>
      <c r="BS404">
        <v>1</v>
      </c>
      <c r="BT404">
        <v>0</v>
      </c>
      <c r="BU404">
        <v>1</v>
      </c>
      <c r="BV404">
        <v>1</v>
      </c>
      <c r="BW404">
        <v>0</v>
      </c>
      <c r="BX404">
        <v>1</v>
      </c>
      <c r="BY404" t="s">
        <v>629</v>
      </c>
      <c r="BZ404" t="s">
        <v>629</v>
      </c>
      <c r="CA404" t="s">
        <v>629</v>
      </c>
      <c r="CB404" t="s">
        <v>629</v>
      </c>
      <c r="CC404" t="s">
        <v>629</v>
      </c>
      <c r="CD404" t="s">
        <v>629</v>
      </c>
      <c r="CE404" t="s">
        <v>629</v>
      </c>
      <c r="CF404" t="s">
        <v>629</v>
      </c>
      <c r="CG404">
        <v>0</v>
      </c>
      <c r="CH404" t="s">
        <v>629</v>
      </c>
      <c r="CI404" t="s">
        <v>629</v>
      </c>
      <c r="CJ404" t="s">
        <v>629</v>
      </c>
      <c r="CK404" t="s">
        <v>629</v>
      </c>
      <c r="CL404" t="s">
        <v>629</v>
      </c>
      <c r="CM404">
        <v>1</v>
      </c>
      <c r="CN404" t="s">
        <v>629</v>
      </c>
      <c r="CO404" t="s">
        <v>629</v>
      </c>
      <c r="CP404">
        <v>1</v>
      </c>
      <c r="CQ404" t="s">
        <v>629</v>
      </c>
      <c r="CR404">
        <v>1</v>
      </c>
      <c r="CS404">
        <v>1</v>
      </c>
      <c r="CT404" t="s">
        <v>629</v>
      </c>
      <c r="CU404" t="s">
        <v>629</v>
      </c>
      <c r="CV404" t="s">
        <v>629</v>
      </c>
    </row>
    <row r="405" spans="1:101" ht="15.75" customHeight="1">
      <c r="A405">
        <v>710</v>
      </c>
      <c r="B405" t="s">
        <v>312</v>
      </c>
      <c r="C405" t="s">
        <v>313</v>
      </c>
      <c r="D405">
        <v>5</v>
      </c>
      <c r="E405">
        <v>5</v>
      </c>
      <c r="F405">
        <v>2001</v>
      </c>
      <c r="G405" t="s">
        <v>323</v>
      </c>
      <c r="H405">
        <v>1946</v>
      </c>
      <c r="I405" t="s">
        <v>629</v>
      </c>
      <c r="J405">
        <v>0</v>
      </c>
      <c r="K405" t="s">
        <v>629</v>
      </c>
      <c r="L405">
        <v>1</v>
      </c>
      <c r="M405">
        <v>274</v>
      </c>
      <c r="N405" t="s">
        <v>324</v>
      </c>
      <c r="O405">
        <v>0</v>
      </c>
      <c r="P405">
        <v>24</v>
      </c>
      <c r="Q405">
        <v>0</v>
      </c>
      <c r="R405" t="s">
        <v>629</v>
      </c>
      <c r="S405">
        <v>0</v>
      </c>
      <c r="T405">
        <v>0</v>
      </c>
      <c r="U405">
        <v>0</v>
      </c>
      <c r="V405">
        <v>0</v>
      </c>
      <c r="W405">
        <v>0</v>
      </c>
      <c r="X405">
        <v>1</v>
      </c>
      <c r="Y405">
        <v>0</v>
      </c>
      <c r="Z405">
        <v>0</v>
      </c>
      <c r="AA405" t="s">
        <v>629</v>
      </c>
      <c r="AB405" t="s">
        <v>629</v>
      </c>
      <c r="AC405" t="s">
        <v>325</v>
      </c>
      <c r="AD405">
        <v>57</v>
      </c>
      <c r="AE405">
        <v>0</v>
      </c>
      <c r="AF405" t="s">
        <v>629</v>
      </c>
      <c r="AG405">
        <v>4</v>
      </c>
      <c r="AH405" t="s">
        <v>629</v>
      </c>
      <c r="AI405" t="s">
        <v>629</v>
      </c>
      <c r="AJ405" t="s">
        <v>629</v>
      </c>
      <c r="AK405" t="s">
        <v>629</v>
      </c>
      <c r="AL405" t="s">
        <v>629</v>
      </c>
      <c r="AM405" t="s">
        <v>629</v>
      </c>
      <c r="AN405" t="s">
        <v>629</v>
      </c>
      <c r="AO405" t="s">
        <v>629</v>
      </c>
      <c r="AP405" t="s">
        <v>629</v>
      </c>
      <c r="AQ405" t="s">
        <v>629</v>
      </c>
      <c r="AR405" t="s">
        <v>629</v>
      </c>
      <c r="AS405">
        <v>16</v>
      </c>
      <c r="AT405">
        <v>1</v>
      </c>
      <c r="AU405">
        <v>0</v>
      </c>
      <c r="AV405">
        <v>0</v>
      </c>
      <c r="AW405">
        <v>97</v>
      </c>
      <c r="AX405">
        <v>0</v>
      </c>
      <c r="AY405">
        <v>0</v>
      </c>
      <c r="AZ405">
        <v>0</v>
      </c>
      <c r="BA405">
        <v>0</v>
      </c>
      <c r="BB405">
        <v>0</v>
      </c>
      <c r="BC405">
        <v>0</v>
      </c>
      <c r="BD405">
        <v>0</v>
      </c>
      <c r="BE405">
        <v>0</v>
      </c>
      <c r="BF405">
        <v>1</v>
      </c>
      <c r="BG405" t="s">
        <v>317</v>
      </c>
      <c r="BH405" t="s">
        <v>318</v>
      </c>
      <c r="BI405">
        <v>1</v>
      </c>
      <c r="BJ405">
        <v>4</v>
      </c>
      <c r="BK405">
        <v>0</v>
      </c>
      <c r="BL405">
        <v>0</v>
      </c>
      <c r="BM405">
        <v>2</v>
      </c>
      <c r="BN405">
        <v>0</v>
      </c>
      <c r="BO405" t="s">
        <v>629</v>
      </c>
      <c r="BP405">
        <v>0</v>
      </c>
      <c r="BQ405">
        <v>0</v>
      </c>
      <c r="BR405">
        <v>1</v>
      </c>
      <c r="BS405">
        <v>1</v>
      </c>
      <c r="BT405">
        <v>0</v>
      </c>
      <c r="BU405">
        <v>1</v>
      </c>
      <c r="BV405">
        <v>1</v>
      </c>
      <c r="BW405">
        <v>0</v>
      </c>
      <c r="BX405">
        <v>1</v>
      </c>
      <c r="BY405" t="s">
        <v>629</v>
      </c>
      <c r="BZ405" t="s">
        <v>629</v>
      </c>
      <c r="CA405" t="s">
        <v>629</v>
      </c>
      <c r="CB405" t="s">
        <v>629</v>
      </c>
      <c r="CC405" t="s">
        <v>629</v>
      </c>
      <c r="CD405" t="s">
        <v>629</v>
      </c>
      <c r="CE405" t="s">
        <v>629</v>
      </c>
      <c r="CF405" t="s">
        <v>629</v>
      </c>
      <c r="CG405">
        <v>0</v>
      </c>
      <c r="CH405" t="s">
        <v>629</v>
      </c>
      <c r="CI405" t="s">
        <v>629</v>
      </c>
      <c r="CJ405" t="s">
        <v>629</v>
      </c>
      <c r="CK405" t="s">
        <v>629</v>
      </c>
      <c r="CL405" t="s">
        <v>629</v>
      </c>
      <c r="CM405">
        <v>1</v>
      </c>
      <c r="CN405" t="s">
        <v>629</v>
      </c>
      <c r="CO405" t="s">
        <v>629</v>
      </c>
      <c r="CP405">
        <v>1</v>
      </c>
      <c r="CQ405" t="s">
        <v>629</v>
      </c>
      <c r="CR405">
        <v>1</v>
      </c>
      <c r="CS405">
        <v>1</v>
      </c>
      <c r="CT405" t="s">
        <v>629</v>
      </c>
      <c r="CU405" t="s">
        <v>629</v>
      </c>
      <c r="CV405" t="s">
        <v>629</v>
      </c>
    </row>
    <row r="406" spans="1:101" ht="15.75" customHeight="1">
      <c r="A406">
        <v>710</v>
      </c>
      <c r="B406" t="s">
        <v>312</v>
      </c>
      <c r="C406" t="s">
        <v>313</v>
      </c>
      <c r="D406">
        <v>5</v>
      </c>
      <c r="E406">
        <v>5</v>
      </c>
      <c r="F406">
        <v>2002</v>
      </c>
      <c r="G406" t="s">
        <v>323</v>
      </c>
      <c r="H406">
        <v>1946</v>
      </c>
      <c r="I406" t="s">
        <v>629</v>
      </c>
      <c r="J406">
        <v>0</v>
      </c>
      <c r="K406" t="s">
        <v>629</v>
      </c>
      <c r="L406">
        <v>1</v>
      </c>
      <c r="M406">
        <v>274</v>
      </c>
      <c r="N406" t="s">
        <v>324</v>
      </c>
      <c r="O406">
        <v>0</v>
      </c>
      <c r="P406">
        <v>24</v>
      </c>
      <c r="Q406">
        <v>0</v>
      </c>
      <c r="R406" t="s">
        <v>629</v>
      </c>
      <c r="S406">
        <v>0</v>
      </c>
      <c r="T406">
        <v>0</v>
      </c>
      <c r="U406">
        <v>0</v>
      </c>
      <c r="V406">
        <v>0</v>
      </c>
      <c r="W406">
        <v>0</v>
      </c>
      <c r="X406">
        <v>1</v>
      </c>
      <c r="Y406">
        <v>0</v>
      </c>
      <c r="Z406">
        <v>0</v>
      </c>
      <c r="AA406">
        <v>186048</v>
      </c>
      <c r="AB406">
        <v>58140</v>
      </c>
      <c r="AC406" t="s">
        <v>325</v>
      </c>
      <c r="AD406">
        <v>57</v>
      </c>
      <c r="AE406">
        <v>0</v>
      </c>
      <c r="AF406" t="s">
        <v>629</v>
      </c>
      <c r="AG406">
        <v>4</v>
      </c>
      <c r="AH406" t="s">
        <v>629</v>
      </c>
      <c r="AI406" t="s">
        <v>629</v>
      </c>
      <c r="AJ406" t="s">
        <v>629</v>
      </c>
      <c r="AK406" t="s">
        <v>629</v>
      </c>
      <c r="AL406" t="s">
        <v>629</v>
      </c>
      <c r="AM406" t="s">
        <v>629</v>
      </c>
      <c r="AN406">
        <v>700</v>
      </c>
      <c r="AO406">
        <v>219.90535435127961</v>
      </c>
      <c r="AP406" t="s">
        <v>629</v>
      </c>
      <c r="AQ406" t="s">
        <v>629</v>
      </c>
      <c r="AR406" t="s">
        <v>629</v>
      </c>
      <c r="AS406">
        <v>16</v>
      </c>
      <c r="AT406">
        <v>1</v>
      </c>
      <c r="AU406">
        <v>0</v>
      </c>
      <c r="AV406">
        <v>0</v>
      </c>
      <c r="AW406">
        <v>97</v>
      </c>
      <c r="AX406">
        <v>0</v>
      </c>
      <c r="AY406">
        <v>0</v>
      </c>
      <c r="AZ406">
        <v>0</v>
      </c>
      <c r="BA406">
        <v>0</v>
      </c>
      <c r="BB406">
        <v>0</v>
      </c>
      <c r="BC406">
        <v>0</v>
      </c>
      <c r="BD406">
        <v>0</v>
      </c>
      <c r="BE406">
        <v>0</v>
      </c>
      <c r="BF406">
        <v>1</v>
      </c>
      <c r="BG406" t="s">
        <v>317</v>
      </c>
      <c r="BH406" t="s">
        <v>318</v>
      </c>
      <c r="BI406">
        <v>1</v>
      </c>
      <c r="BJ406">
        <v>4</v>
      </c>
      <c r="BK406">
        <v>0</v>
      </c>
      <c r="BL406">
        <v>0</v>
      </c>
      <c r="BM406">
        <v>2</v>
      </c>
      <c r="BN406">
        <v>0</v>
      </c>
      <c r="BO406" t="s">
        <v>629</v>
      </c>
      <c r="BP406">
        <v>0</v>
      </c>
      <c r="BQ406">
        <v>0</v>
      </c>
      <c r="BR406">
        <v>1</v>
      </c>
      <c r="BS406">
        <v>1</v>
      </c>
      <c r="BT406">
        <v>0</v>
      </c>
      <c r="BU406">
        <v>1</v>
      </c>
      <c r="BV406">
        <v>1</v>
      </c>
      <c r="BW406">
        <v>0</v>
      </c>
      <c r="BX406">
        <v>1</v>
      </c>
      <c r="BY406" t="s">
        <v>629</v>
      </c>
      <c r="BZ406" t="s">
        <v>629</v>
      </c>
      <c r="CA406" t="s">
        <v>629</v>
      </c>
      <c r="CB406" t="s">
        <v>629</v>
      </c>
      <c r="CC406">
        <v>226000000</v>
      </c>
      <c r="CD406">
        <v>70998014.404841706</v>
      </c>
      <c r="CE406">
        <v>1</v>
      </c>
      <c r="CF406" t="s">
        <v>629</v>
      </c>
      <c r="CG406">
        <v>0</v>
      </c>
      <c r="CH406" t="s">
        <v>629</v>
      </c>
      <c r="CI406" t="s">
        <v>629</v>
      </c>
      <c r="CJ406" t="s">
        <v>629</v>
      </c>
      <c r="CK406" t="s">
        <v>629</v>
      </c>
      <c r="CL406" t="s">
        <v>629</v>
      </c>
      <c r="CM406">
        <v>1</v>
      </c>
      <c r="CN406">
        <v>226000000</v>
      </c>
      <c r="CO406">
        <v>70998014.404841706</v>
      </c>
      <c r="CP406">
        <v>1</v>
      </c>
      <c r="CQ406" t="s">
        <v>629</v>
      </c>
      <c r="CR406">
        <v>1</v>
      </c>
      <c r="CS406">
        <v>1</v>
      </c>
      <c r="CT406">
        <v>226000000</v>
      </c>
      <c r="CU406">
        <v>70998014.404841706</v>
      </c>
      <c r="CV406">
        <v>2</v>
      </c>
      <c r="CW406" t="s">
        <v>419</v>
      </c>
    </row>
    <row r="407" spans="1:101" ht="15.75" customHeight="1">
      <c r="A407">
        <v>710</v>
      </c>
      <c r="B407" t="s">
        <v>312</v>
      </c>
      <c r="C407" t="s">
        <v>313</v>
      </c>
      <c r="D407">
        <v>5</v>
      </c>
      <c r="E407">
        <v>5</v>
      </c>
      <c r="F407">
        <v>2003</v>
      </c>
      <c r="G407" t="s">
        <v>323</v>
      </c>
      <c r="H407">
        <v>1946</v>
      </c>
      <c r="I407" t="s">
        <v>629</v>
      </c>
      <c r="J407">
        <v>0</v>
      </c>
      <c r="K407" t="s">
        <v>629</v>
      </c>
      <c r="L407">
        <v>1</v>
      </c>
      <c r="M407">
        <v>274</v>
      </c>
      <c r="N407" t="s">
        <v>324</v>
      </c>
      <c r="O407">
        <v>0</v>
      </c>
      <c r="P407">
        <v>24</v>
      </c>
      <c r="Q407">
        <v>0</v>
      </c>
      <c r="R407" t="s">
        <v>629</v>
      </c>
      <c r="S407">
        <v>0</v>
      </c>
      <c r="T407">
        <v>0</v>
      </c>
      <c r="U407">
        <v>0</v>
      </c>
      <c r="V407">
        <v>0</v>
      </c>
      <c r="W407">
        <v>0</v>
      </c>
      <c r="X407">
        <v>1</v>
      </c>
      <c r="Y407">
        <v>0</v>
      </c>
      <c r="Z407">
        <v>0</v>
      </c>
      <c r="AA407">
        <v>249388</v>
      </c>
      <c r="AB407">
        <v>77934</v>
      </c>
      <c r="AC407" t="s">
        <v>325</v>
      </c>
      <c r="AD407">
        <v>57</v>
      </c>
      <c r="AE407">
        <v>0</v>
      </c>
      <c r="AF407" t="s">
        <v>629</v>
      </c>
      <c r="AG407">
        <v>4</v>
      </c>
      <c r="AH407" t="s">
        <v>629</v>
      </c>
      <c r="AI407" t="s">
        <v>629</v>
      </c>
      <c r="AJ407" t="s">
        <v>629</v>
      </c>
      <c r="AK407" t="s">
        <v>629</v>
      </c>
      <c r="AL407" t="s">
        <v>629</v>
      </c>
      <c r="AM407" t="s">
        <v>629</v>
      </c>
      <c r="AN407">
        <v>740</v>
      </c>
      <c r="AO407">
        <v>224.12229830376791</v>
      </c>
      <c r="AP407" t="s">
        <v>629</v>
      </c>
      <c r="AQ407" t="s">
        <v>629</v>
      </c>
      <c r="AR407" t="s">
        <v>629</v>
      </c>
      <c r="AS407">
        <v>16</v>
      </c>
      <c r="AT407">
        <v>1</v>
      </c>
      <c r="AU407">
        <v>0</v>
      </c>
      <c r="AV407">
        <v>0</v>
      </c>
      <c r="AW407">
        <v>97</v>
      </c>
      <c r="AX407">
        <v>0</v>
      </c>
      <c r="AY407">
        <v>0</v>
      </c>
      <c r="AZ407">
        <v>0</v>
      </c>
      <c r="BA407">
        <v>0</v>
      </c>
      <c r="BB407">
        <v>0</v>
      </c>
      <c r="BC407">
        <v>0</v>
      </c>
      <c r="BD407">
        <v>0</v>
      </c>
      <c r="BE407">
        <v>0</v>
      </c>
      <c r="BF407">
        <v>1</v>
      </c>
      <c r="BG407" t="s">
        <v>317</v>
      </c>
      <c r="BH407" t="s">
        <v>318</v>
      </c>
      <c r="BI407">
        <v>1</v>
      </c>
      <c r="BJ407">
        <v>4</v>
      </c>
      <c r="BK407">
        <v>0</v>
      </c>
      <c r="BL407">
        <v>0</v>
      </c>
      <c r="BM407">
        <v>2</v>
      </c>
      <c r="BN407">
        <v>0</v>
      </c>
      <c r="BO407" t="s">
        <v>629</v>
      </c>
      <c r="BP407">
        <v>0</v>
      </c>
      <c r="BQ407">
        <v>0</v>
      </c>
      <c r="BR407">
        <v>1</v>
      </c>
      <c r="BS407">
        <v>1</v>
      </c>
      <c r="BT407">
        <v>0</v>
      </c>
      <c r="BU407">
        <v>1</v>
      </c>
      <c r="BV407">
        <v>1</v>
      </c>
      <c r="BW407">
        <v>0</v>
      </c>
      <c r="BX407">
        <v>1</v>
      </c>
      <c r="BY407" t="s">
        <v>629</v>
      </c>
      <c r="BZ407" t="s">
        <v>629</v>
      </c>
      <c r="CA407" t="s">
        <v>629</v>
      </c>
      <c r="CB407" t="s">
        <v>629</v>
      </c>
      <c r="CC407">
        <v>309000000</v>
      </c>
      <c r="CD407">
        <v>93586202.940357149</v>
      </c>
      <c r="CE407">
        <v>1</v>
      </c>
      <c r="CF407" t="s">
        <v>629</v>
      </c>
      <c r="CG407">
        <v>0</v>
      </c>
      <c r="CH407" t="s">
        <v>629</v>
      </c>
      <c r="CI407" t="s">
        <v>629</v>
      </c>
      <c r="CJ407" t="s">
        <v>629</v>
      </c>
      <c r="CK407" t="s">
        <v>629</v>
      </c>
      <c r="CL407" t="s">
        <v>629</v>
      </c>
      <c r="CM407">
        <v>1</v>
      </c>
      <c r="CN407">
        <v>309000000</v>
      </c>
      <c r="CO407">
        <v>93586202.940357149</v>
      </c>
      <c r="CP407">
        <v>1</v>
      </c>
      <c r="CQ407" t="s">
        <v>629</v>
      </c>
      <c r="CR407">
        <v>1</v>
      </c>
      <c r="CS407">
        <v>1</v>
      </c>
      <c r="CT407">
        <v>309000000</v>
      </c>
      <c r="CU407">
        <v>93586202.940357149</v>
      </c>
      <c r="CV407">
        <v>2</v>
      </c>
    </row>
    <row r="408" spans="1:101" ht="15.75" customHeight="1">
      <c r="A408">
        <v>710</v>
      </c>
      <c r="B408" t="s">
        <v>312</v>
      </c>
      <c r="C408" t="s">
        <v>313</v>
      </c>
      <c r="D408">
        <v>5</v>
      </c>
      <c r="E408">
        <v>5</v>
      </c>
      <c r="F408">
        <v>2004</v>
      </c>
      <c r="G408" t="s">
        <v>323</v>
      </c>
      <c r="H408">
        <v>1946</v>
      </c>
      <c r="I408" t="s">
        <v>629</v>
      </c>
      <c r="J408">
        <v>0</v>
      </c>
      <c r="K408" t="s">
        <v>629</v>
      </c>
      <c r="L408">
        <v>1</v>
      </c>
      <c r="M408">
        <v>274</v>
      </c>
      <c r="N408" t="s">
        <v>324</v>
      </c>
      <c r="O408">
        <v>0</v>
      </c>
      <c r="P408">
        <v>24</v>
      </c>
      <c r="Q408">
        <v>0</v>
      </c>
      <c r="R408" t="s">
        <v>629</v>
      </c>
      <c r="S408">
        <v>0</v>
      </c>
      <c r="T408">
        <v>0</v>
      </c>
      <c r="U408">
        <v>0</v>
      </c>
      <c r="V408">
        <v>0</v>
      </c>
      <c r="W408">
        <v>0</v>
      </c>
      <c r="X408">
        <v>1</v>
      </c>
      <c r="Y408">
        <v>0</v>
      </c>
      <c r="Z408">
        <v>0</v>
      </c>
      <c r="AA408">
        <v>284444</v>
      </c>
      <c r="AB408">
        <v>88889</v>
      </c>
      <c r="AC408" t="s">
        <v>325</v>
      </c>
      <c r="AD408">
        <v>57</v>
      </c>
      <c r="AE408">
        <v>0</v>
      </c>
      <c r="AF408" t="s">
        <v>629</v>
      </c>
      <c r="AG408">
        <v>4</v>
      </c>
      <c r="AH408" t="s">
        <v>629</v>
      </c>
      <c r="AI408" t="s">
        <v>629</v>
      </c>
      <c r="AJ408" t="s">
        <v>629</v>
      </c>
      <c r="AK408" t="s">
        <v>629</v>
      </c>
      <c r="AL408" t="s">
        <v>629</v>
      </c>
      <c r="AM408" t="s">
        <v>629</v>
      </c>
      <c r="AN408">
        <v>780</v>
      </c>
      <c r="AO408">
        <v>227.86040794411548</v>
      </c>
      <c r="AP408" t="s">
        <v>629</v>
      </c>
      <c r="AQ408" t="s">
        <v>629</v>
      </c>
      <c r="AR408" t="s">
        <v>629</v>
      </c>
      <c r="AS408">
        <v>16</v>
      </c>
      <c r="AT408">
        <v>1</v>
      </c>
      <c r="AU408">
        <v>0</v>
      </c>
      <c r="AV408">
        <v>0</v>
      </c>
      <c r="AW408">
        <v>97</v>
      </c>
      <c r="AX408">
        <v>0</v>
      </c>
      <c r="AY408">
        <v>0</v>
      </c>
      <c r="AZ408">
        <v>0</v>
      </c>
      <c r="BA408">
        <v>0</v>
      </c>
      <c r="BB408">
        <v>0</v>
      </c>
      <c r="BC408">
        <v>0</v>
      </c>
      <c r="BD408">
        <v>0</v>
      </c>
      <c r="BE408">
        <v>0</v>
      </c>
      <c r="BF408">
        <v>1</v>
      </c>
      <c r="BG408" t="s">
        <v>317</v>
      </c>
      <c r="BH408" t="s">
        <v>318</v>
      </c>
      <c r="BI408">
        <v>1</v>
      </c>
      <c r="BJ408">
        <v>4</v>
      </c>
      <c r="BK408">
        <v>0</v>
      </c>
      <c r="BL408">
        <v>0</v>
      </c>
      <c r="BM408">
        <v>2</v>
      </c>
      <c r="BN408">
        <v>0</v>
      </c>
      <c r="BO408" t="s">
        <v>629</v>
      </c>
      <c r="BP408">
        <v>0</v>
      </c>
      <c r="BQ408">
        <v>0</v>
      </c>
      <c r="BR408">
        <v>1</v>
      </c>
      <c r="BS408">
        <v>1</v>
      </c>
      <c r="BT408">
        <v>0</v>
      </c>
      <c r="BU408">
        <v>1</v>
      </c>
      <c r="BV408">
        <v>1</v>
      </c>
      <c r="BW408">
        <v>0</v>
      </c>
      <c r="BX408">
        <v>1</v>
      </c>
      <c r="BY408" t="s">
        <v>629</v>
      </c>
      <c r="BZ408" t="s">
        <v>629</v>
      </c>
      <c r="CA408" t="s">
        <v>629</v>
      </c>
      <c r="CB408" t="s">
        <v>629</v>
      </c>
      <c r="CC408">
        <v>639000000</v>
      </c>
      <c r="CD408">
        <v>186670257.27729461</v>
      </c>
      <c r="CE408">
        <v>1</v>
      </c>
      <c r="CF408" t="s">
        <v>629</v>
      </c>
      <c r="CG408">
        <v>0</v>
      </c>
      <c r="CH408" t="s">
        <v>629</v>
      </c>
      <c r="CI408" t="s">
        <v>629</v>
      </c>
      <c r="CJ408" t="s">
        <v>629</v>
      </c>
      <c r="CK408" t="s">
        <v>629</v>
      </c>
      <c r="CL408" t="s">
        <v>629</v>
      </c>
      <c r="CM408">
        <v>1</v>
      </c>
      <c r="CN408">
        <v>639000000</v>
      </c>
      <c r="CO408">
        <v>186670257.27729461</v>
      </c>
      <c r="CP408">
        <v>1</v>
      </c>
      <c r="CQ408" t="s">
        <v>629</v>
      </c>
      <c r="CR408">
        <v>1</v>
      </c>
      <c r="CS408">
        <v>1</v>
      </c>
      <c r="CT408">
        <v>639000000</v>
      </c>
      <c r="CU408">
        <v>186670257.27729461</v>
      </c>
      <c r="CV408">
        <v>2</v>
      </c>
    </row>
    <row r="409" spans="1:101" ht="15.75" customHeight="1">
      <c r="A409">
        <v>710</v>
      </c>
      <c r="B409" t="s">
        <v>312</v>
      </c>
      <c r="C409" t="s">
        <v>313</v>
      </c>
      <c r="D409">
        <v>5</v>
      </c>
      <c r="E409">
        <v>5</v>
      </c>
      <c r="F409">
        <v>2005</v>
      </c>
      <c r="G409" t="s">
        <v>323</v>
      </c>
      <c r="H409">
        <v>1946</v>
      </c>
      <c r="I409" t="s">
        <v>629</v>
      </c>
      <c r="J409">
        <v>0</v>
      </c>
      <c r="K409" t="s">
        <v>629</v>
      </c>
      <c r="L409">
        <v>1</v>
      </c>
      <c r="M409">
        <v>274</v>
      </c>
      <c r="N409" t="s">
        <v>324</v>
      </c>
      <c r="O409">
        <v>0</v>
      </c>
      <c r="P409">
        <v>24</v>
      </c>
      <c r="Q409">
        <v>0</v>
      </c>
      <c r="R409" t="s">
        <v>629</v>
      </c>
      <c r="S409">
        <v>0</v>
      </c>
      <c r="T409">
        <v>0</v>
      </c>
      <c r="U409">
        <v>0</v>
      </c>
      <c r="V409">
        <v>0</v>
      </c>
      <c r="W409">
        <v>0</v>
      </c>
      <c r="X409">
        <v>1</v>
      </c>
      <c r="Y409">
        <v>0</v>
      </c>
      <c r="Z409">
        <v>0</v>
      </c>
      <c r="AA409">
        <v>301641</v>
      </c>
      <c r="AB409">
        <v>94263</v>
      </c>
      <c r="AC409" t="s">
        <v>325</v>
      </c>
      <c r="AD409">
        <v>57</v>
      </c>
      <c r="AE409">
        <v>0</v>
      </c>
      <c r="AF409" t="s">
        <v>629</v>
      </c>
      <c r="AG409">
        <v>4</v>
      </c>
      <c r="AH409" t="s">
        <v>629</v>
      </c>
      <c r="AI409" t="s">
        <v>629</v>
      </c>
      <c r="AJ409" t="s">
        <v>629</v>
      </c>
      <c r="AK409" t="s">
        <v>629</v>
      </c>
      <c r="AL409" t="s">
        <v>629</v>
      </c>
      <c r="AM409" t="s">
        <v>629</v>
      </c>
      <c r="AN409">
        <v>820</v>
      </c>
      <c r="AO409">
        <v>234.47652881390181</v>
      </c>
      <c r="AP409" t="s">
        <v>629</v>
      </c>
      <c r="AQ409" t="s">
        <v>629</v>
      </c>
      <c r="AR409" t="s">
        <v>629</v>
      </c>
      <c r="AS409">
        <v>16</v>
      </c>
      <c r="AT409">
        <v>1</v>
      </c>
      <c r="AU409">
        <v>0</v>
      </c>
      <c r="AV409">
        <v>0</v>
      </c>
      <c r="AW409">
        <v>97</v>
      </c>
      <c r="AX409">
        <v>0</v>
      </c>
      <c r="AY409">
        <v>0</v>
      </c>
      <c r="AZ409">
        <v>0</v>
      </c>
      <c r="BA409">
        <v>0</v>
      </c>
      <c r="BB409">
        <v>0</v>
      </c>
      <c r="BC409">
        <v>0</v>
      </c>
      <c r="BD409">
        <v>0</v>
      </c>
      <c r="BE409">
        <v>0</v>
      </c>
      <c r="BF409">
        <v>1</v>
      </c>
      <c r="BG409" t="s">
        <v>317</v>
      </c>
      <c r="BH409" t="s">
        <v>318</v>
      </c>
      <c r="BI409">
        <v>1</v>
      </c>
      <c r="BJ409">
        <v>4</v>
      </c>
      <c r="BK409">
        <v>0</v>
      </c>
      <c r="BL409">
        <v>0</v>
      </c>
      <c r="BM409">
        <v>2</v>
      </c>
      <c r="BN409">
        <v>0</v>
      </c>
      <c r="BO409" t="s">
        <v>629</v>
      </c>
      <c r="BP409">
        <v>0</v>
      </c>
      <c r="BQ409">
        <v>0</v>
      </c>
      <c r="BR409">
        <v>1</v>
      </c>
      <c r="BS409">
        <v>1</v>
      </c>
      <c r="BT409">
        <v>0</v>
      </c>
      <c r="BU409">
        <v>1</v>
      </c>
      <c r="BV409">
        <v>1</v>
      </c>
      <c r="BW409">
        <v>0</v>
      </c>
      <c r="BX409">
        <v>1</v>
      </c>
      <c r="BY409">
        <v>916000000</v>
      </c>
      <c r="BZ409">
        <v>261927439.5043098</v>
      </c>
      <c r="CA409" t="s">
        <v>629</v>
      </c>
      <c r="CB409" t="s">
        <v>629</v>
      </c>
      <c r="CC409">
        <v>760000000</v>
      </c>
      <c r="CD409">
        <v>217319709.63239679</v>
      </c>
      <c r="CE409">
        <v>1</v>
      </c>
      <c r="CF409" t="s">
        <v>629</v>
      </c>
      <c r="CG409">
        <v>0</v>
      </c>
      <c r="CH409" t="s">
        <v>629</v>
      </c>
      <c r="CI409" t="s">
        <v>629</v>
      </c>
      <c r="CJ409" t="s">
        <v>629</v>
      </c>
      <c r="CK409" t="s">
        <v>629</v>
      </c>
      <c r="CL409" t="s">
        <v>629</v>
      </c>
      <c r="CM409">
        <v>1</v>
      </c>
      <c r="CN409">
        <v>760000000</v>
      </c>
      <c r="CO409">
        <v>217319709.63239679</v>
      </c>
      <c r="CP409">
        <v>1</v>
      </c>
      <c r="CQ409" t="s">
        <v>629</v>
      </c>
      <c r="CR409">
        <v>1</v>
      </c>
      <c r="CS409">
        <v>1</v>
      </c>
      <c r="CT409">
        <v>760000000</v>
      </c>
      <c r="CU409">
        <v>217319709.63239679</v>
      </c>
      <c r="CV409">
        <v>2</v>
      </c>
    </row>
    <row r="410" spans="1:101" ht="15.75" customHeight="1">
      <c r="A410">
        <v>710</v>
      </c>
      <c r="B410" t="s">
        <v>312</v>
      </c>
      <c r="C410" t="s">
        <v>313</v>
      </c>
      <c r="D410">
        <v>5</v>
      </c>
      <c r="E410">
        <v>5</v>
      </c>
      <c r="F410">
        <v>2006</v>
      </c>
      <c r="G410" t="s">
        <v>323</v>
      </c>
      <c r="H410">
        <v>1946</v>
      </c>
      <c r="I410" t="s">
        <v>629</v>
      </c>
      <c r="J410">
        <v>0</v>
      </c>
      <c r="K410" t="s">
        <v>629</v>
      </c>
      <c r="L410">
        <v>1</v>
      </c>
      <c r="M410">
        <v>274</v>
      </c>
      <c r="N410" t="s">
        <v>324</v>
      </c>
      <c r="O410">
        <v>0</v>
      </c>
      <c r="P410">
        <v>24</v>
      </c>
      <c r="Q410">
        <v>0</v>
      </c>
      <c r="R410" t="s">
        <v>629</v>
      </c>
      <c r="S410">
        <v>0</v>
      </c>
      <c r="T410">
        <v>0</v>
      </c>
      <c r="U410">
        <v>0</v>
      </c>
      <c r="V410">
        <v>0</v>
      </c>
      <c r="W410">
        <v>0</v>
      </c>
      <c r="X410">
        <v>1</v>
      </c>
      <c r="Y410">
        <v>0</v>
      </c>
      <c r="Z410">
        <v>0</v>
      </c>
      <c r="AA410">
        <v>315619</v>
      </c>
      <c r="AB410">
        <v>98631</v>
      </c>
      <c r="AC410" t="s">
        <v>325</v>
      </c>
      <c r="AD410">
        <v>57</v>
      </c>
      <c r="AE410">
        <v>0</v>
      </c>
      <c r="AF410" t="s">
        <v>629</v>
      </c>
      <c r="AG410">
        <v>4</v>
      </c>
      <c r="AH410" t="s">
        <v>629</v>
      </c>
      <c r="AI410" t="s">
        <v>629</v>
      </c>
      <c r="AJ410" t="s">
        <v>629</v>
      </c>
      <c r="AK410" t="s">
        <v>629</v>
      </c>
      <c r="AL410" t="s">
        <v>629</v>
      </c>
      <c r="AM410" t="s">
        <v>629</v>
      </c>
      <c r="AN410">
        <v>870</v>
      </c>
      <c r="AO410">
        <v>241.32130366866369</v>
      </c>
      <c r="AP410" t="s">
        <v>629</v>
      </c>
      <c r="AQ410" t="s">
        <v>629</v>
      </c>
      <c r="AR410" t="s">
        <v>629</v>
      </c>
      <c r="AS410">
        <v>16</v>
      </c>
      <c r="AT410">
        <v>1</v>
      </c>
      <c r="AU410">
        <v>0</v>
      </c>
      <c r="AV410">
        <v>0</v>
      </c>
      <c r="AW410">
        <v>97</v>
      </c>
      <c r="AX410">
        <v>0</v>
      </c>
      <c r="AY410">
        <v>0</v>
      </c>
      <c r="AZ410">
        <v>0</v>
      </c>
      <c r="BA410">
        <v>0</v>
      </c>
      <c r="BB410">
        <v>0</v>
      </c>
      <c r="BC410">
        <v>0</v>
      </c>
      <c r="BD410">
        <v>0</v>
      </c>
      <c r="BE410">
        <v>0</v>
      </c>
      <c r="BF410">
        <v>1</v>
      </c>
      <c r="BG410" t="s">
        <v>317</v>
      </c>
      <c r="BH410" t="s">
        <v>318</v>
      </c>
      <c r="BI410">
        <v>1</v>
      </c>
      <c r="BJ410">
        <v>4</v>
      </c>
      <c r="BK410">
        <v>0</v>
      </c>
      <c r="BL410">
        <v>0</v>
      </c>
      <c r="BM410">
        <v>2</v>
      </c>
      <c r="BN410">
        <v>0</v>
      </c>
      <c r="BO410" t="s">
        <v>629</v>
      </c>
      <c r="BP410">
        <v>0</v>
      </c>
      <c r="BQ410">
        <v>0</v>
      </c>
      <c r="BR410">
        <v>1</v>
      </c>
      <c r="BS410">
        <v>1</v>
      </c>
      <c r="BT410">
        <v>0</v>
      </c>
      <c r="BU410">
        <v>1</v>
      </c>
      <c r="BV410">
        <v>1</v>
      </c>
      <c r="BW410">
        <v>0</v>
      </c>
      <c r="BX410">
        <v>1</v>
      </c>
      <c r="BY410">
        <v>1006000000</v>
      </c>
      <c r="BZ410">
        <v>279045093.66744328</v>
      </c>
      <c r="CA410" t="s">
        <v>629</v>
      </c>
      <c r="CB410" t="s">
        <v>629</v>
      </c>
      <c r="CC410">
        <v>938000000</v>
      </c>
      <c r="CD410">
        <v>260183198.66805348</v>
      </c>
      <c r="CE410">
        <v>1</v>
      </c>
      <c r="CF410" t="s">
        <v>629</v>
      </c>
      <c r="CG410">
        <v>0</v>
      </c>
      <c r="CH410" t="s">
        <v>629</v>
      </c>
      <c r="CI410" t="s">
        <v>629</v>
      </c>
      <c r="CJ410" t="s">
        <v>629</v>
      </c>
      <c r="CK410" t="s">
        <v>629</v>
      </c>
      <c r="CL410" t="s">
        <v>629</v>
      </c>
      <c r="CM410">
        <v>1</v>
      </c>
      <c r="CN410">
        <v>938000000</v>
      </c>
      <c r="CO410">
        <v>260183198.66805348</v>
      </c>
      <c r="CP410">
        <v>1</v>
      </c>
      <c r="CQ410" t="s">
        <v>629</v>
      </c>
      <c r="CR410">
        <v>1</v>
      </c>
      <c r="CS410">
        <v>1</v>
      </c>
      <c r="CT410">
        <v>938000000</v>
      </c>
      <c r="CU410">
        <v>260183198.66805348</v>
      </c>
      <c r="CV410">
        <v>2</v>
      </c>
      <c r="CW410" t="s">
        <v>422</v>
      </c>
    </row>
    <row r="411" spans="1:101" ht="15.75" customHeight="1">
      <c r="A411">
        <v>710</v>
      </c>
      <c r="B411" t="s">
        <v>312</v>
      </c>
      <c r="C411" t="s">
        <v>313</v>
      </c>
      <c r="D411">
        <v>5</v>
      </c>
      <c r="E411">
        <v>5</v>
      </c>
      <c r="F411">
        <v>2007</v>
      </c>
      <c r="G411" t="s">
        <v>323</v>
      </c>
      <c r="H411">
        <v>1946</v>
      </c>
      <c r="I411" t="s">
        <v>629</v>
      </c>
      <c r="J411">
        <v>0</v>
      </c>
      <c r="K411" t="s">
        <v>629</v>
      </c>
      <c r="L411">
        <v>1</v>
      </c>
      <c r="M411">
        <v>274</v>
      </c>
      <c r="N411" t="s">
        <v>324</v>
      </c>
      <c r="O411">
        <v>0</v>
      </c>
      <c r="P411">
        <v>24</v>
      </c>
      <c r="Q411">
        <v>0</v>
      </c>
      <c r="R411" t="s">
        <v>629</v>
      </c>
      <c r="S411">
        <v>0</v>
      </c>
      <c r="T411">
        <v>0</v>
      </c>
      <c r="U411">
        <v>0</v>
      </c>
      <c r="V411">
        <v>0</v>
      </c>
      <c r="W411">
        <v>0</v>
      </c>
      <c r="X411">
        <v>1</v>
      </c>
      <c r="Y411">
        <v>0</v>
      </c>
      <c r="Z411">
        <v>0</v>
      </c>
      <c r="AA411">
        <v>327334</v>
      </c>
      <c r="AB411">
        <v>102292</v>
      </c>
      <c r="AC411" t="s">
        <v>325</v>
      </c>
      <c r="AD411">
        <v>57</v>
      </c>
      <c r="AE411">
        <v>0</v>
      </c>
      <c r="AF411" t="s">
        <v>629</v>
      </c>
      <c r="AG411">
        <v>4</v>
      </c>
      <c r="AH411" t="s">
        <v>629</v>
      </c>
      <c r="AI411" t="s">
        <v>629</v>
      </c>
      <c r="AJ411" t="s">
        <v>629</v>
      </c>
      <c r="AK411" t="s">
        <v>629</v>
      </c>
      <c r="AL411" t="s">
        <v>629</v>
      </c>
      <c r="AM411" t="s">
        <v>629</v>
      </c>
      <c r="AN411">
        <v>940</v>
      </c>
      <c r="AO411">
        <v>245.91504362171219</v>
      </c>
      <c r="AP411" t="s">
        <v>629</v>
      </c>
      <c r="AQ411" t="s">
        <v>629</v>
      </c>
      <c r="AR411" t="s">
        <v>629</v>
      </c>
      <c r="AS411">
        <v>16</v>
      </c>
      <c r="AT411">
        <v>1</v>
      </c>
      <c r="AU411">
        <v>0</v>
      </c>
      <c r="AV411">
        <v>0</v>
      </c>
      <c r="AW411">
        <v>97</v>
      </c>
      <c r="AX411">
        <v>0</v>
      </c>
      <c r="AY411">
        <v>0</v>
      </c>
      <c r="AZ411">
        <v>0</v>
      </c>
      <c r="BA411">
        <v>0</v>
      </c>
      <c r="BB411">
        <v>0</v>
      </c>
      <c r="BC411">
        <v>0</v>
      </c>
      <c r="BD411">
        <v>0</v>
      </c>
      <c r="BE411">
        <v>0</v>
      </c>
      <c r="BF411">
        <v>1</v>
      </c>
      <c r="BG411" t="s">
        <v>317</v>
      </c>
      <c r="BH411" t="s">
        <v>318</v>
      </c>
      <c r="BI411">
        <v>1</v>
      </c>
      <c r="BJ411">
        <v>4</v>
      </c>
      <c r="BK411">
        <v>0</v>
      </c>
      <c r="BL411">
        <v>0</v>
      </c>
      <c r="BM411">
        <v>2</v>
      </c>
      <c r="BN411">
        <v>0</v>
      </c>
      <c r="BO411" t="s">
        <v>629</v>
      </c>
      <c r="BP411">
        <v>0</v>
      </c>
      <c r="BQ411">
        <v>0</v>
      </c>
      <c r="BR411">
        <v>1</v>
      </c>
      <c r="BS411">
        <v>1</v>
      </c>
      <c r="BT411">
        <v>0</v>
      </c>
      <c r="BU411">
        <v>1</v>
      </c>
      <c r="BV411">
        <v>1</v>
      </c>
      <c r="BW411">
        <v>0</v>
      </c>
      <c r="BX411">
        <v>1</v>
      </c>
      <c r="BY411">
        <v>1132000000</v>
      </c>
      <c r="BZ411">
        <v>296144499.34018958</v>
      </c>
      <c r="CA411" t="s">
        <v>629</v>
      </c>
      <c r="CB411" t="s">
        <v>629</v>
      </c>
      <c r="CC411">
        <v>1040000000</v>
      </c>
      <c r="CD411">
        <v>272076218.47508585</v>
      </c>
      <c r="CE411">
        <v>1</v>
      </c>
      <c r="CF411" t="s">
        <v>629</v>
      </c>
      <c r="CG411">
        <v>0</v>
      </c>
      <c r="CH411" t="s">
        <v>629</v>
      </c>
      <c r="CI411" t="s">
        <v>629</v>
      </c>
      <c r="CJ411" t="s">
        <v>629</v>
      </c>
      <c r="CK411" t="s">
        <v>629</v>
      </c>
      <c r="CL411" t="s">
        <v>629</v>
      </c>
      <c r="CM411">
        <v>1</v>
      </c>
      <c r="CN411">
        <v>1040000000</v>
      </c>
      <c r="CO411">
        <v>272076218.47508585</v>
      </c>
      <c r="CP411">
        <v>1</v>
      </c>
      <c r="CQ411" t="s">
        <v>629</v>
      </c>
      <c r="CR411">
        <v>1</v>
      </c>
      <c r="CS411">
        <v>1</v>
      </c>
      <c r="CT411">
        <v>1040000000</v>
      </c>
      <c r="CU411">
        <v>272076218.47508585</v>
      </c>
      <c r="CV411">
        <v>2</v>
      </c>
      <c r="CW411" t="s">
        <v>417</v>
      </c>
    </row>
    <row r="412" spans="1:101" ht="15.75" customHeight="1">
      <c r="A412">
        <v>710</v>
      </c>
      <c r="B412" t="s">
        <v>312</v>
      </c>
      <c r="C412" t="s">
        <v>313</v>
      </c>
      <c r="D412">
        <v>5</v>
      </c>
      <c r="E412">
        <v>5</v>
      </c>
      <c r="F412">
        <v>2008</v>
      </c>
      <c r="G412" t="s">
        <v>323</v>
      </c>
      <c r="H412">
        <v>1946</v>
      </c>
      <c r="I412" t="s">
        <v>629</v>
      </c>
      <c r="J412">
        <v>0</v>
      </c>
      <c r="K412" t="s">
        <v>629</v>
      </c>
      <c r="L412">
        <v>1</v>
      </c>
      <c r="M412">
        <v>274</v>
      </c>
      <c r="N412" t="s">
        <v>324</v>
      </c>
      <c r="O412">
        <v>0</v>
      </c>
      <c r="P412">
        <v>24</v>
      </c>
      <c r="Q412">
        <v>0</v>
      </c>
      <c r="R412" t="s">
        <v>629</v>
      </c>
      <c r="S412">
        <v>0</v>
      </c>
      <c r="T412">
        <v>0</v>
      </c>
      <c r="U412">
        <v>0</v>
      </c>
      <c r="V412">
        <v>0</v>
      </c>
      <c r="W412">
        <v>0</v>
      </c>
      <c r="X412">
        <v>1</v>
      </c>
      <c r="Y412">
        <v>0</v>
      </c>
      <c r="Z412">
        <v>0</v>
      </c>
      <c r="AA412">
        <v>342608</v>
      </c>
      <c r="AB412">
        <v>107065</v>
      </c>
      <c r="AC412" t="s">
        <v>325</v>
      </c>
      <c r="AD412">
        <v>57</v>
      </c>
      <c r="AE412">
        <v>0</v>
      </c>
      <c r="AF412" t="s">
        <v>629</v>
      </c>
      <c r="AG412">
        <v>4</v>
      </c>
      <c r="AH412" t="s">
        <v>629</v>
      </c>
      <c r="AI412" t="s">
        <v>629</v>
      </c>
      <c r="AJ412" t="s">
        <v>629</v>
      </c>
      <c r="AK412" t="s">
        <v>629</v>
      </c>
      <c r="AL412" t="s">
        <v>629</v>
      </c>
      <c r="AM412" t="s">
        <v>629</v>
      </c>
      <c r="AN412">
        <v>1010</v>
      </c>
      <c r="AO412">
        <v>247.54871818415998</v>
      </c>
      <c r="AP412" t="s">
        <v>629</v>
      </c>
      <c r="AQ412" t="s">
        <v>629</v>
      </c>
      <c r="AR412" t="s">
        <v>629</v>
      </c>
      <c r="AS412">
        <v>16</v>
      </c>
      <c r="AT412">
        <v>1</v>
      </c>
      <c r="AU412">
        <v>0</v>
      </c>
      <c r="AV412">
        <v>0</v>
      </c>
      <c r="AW412">
        <v>97</v>
      </c>
      <c r="AX412">
        <v>0</v>
      </c>
      <c r="AY412">
        <v>0</v>
      </c>
      <c r="AZ412">
        <v>0</v>
      </c>
      <c r="BA412">
        <v>0</v>
      </c>
      <c r="BB412">
        <v>0</v>
      </c>
      <c r="BC412">
        <v>0</v>
      </c>
      <c r="BD412">
        <v>0</v>
      </c>
      <c r="BE412">
        <v>0</v>
      </c>
      <c r="BF412">
        <v>1</v>
      </c>
      <c r="BG412" t="s">
        <v>317</v>
      </c>
      <c r="BH412" t="s">
        <v>318</v>
      </c>
      <c r="BI412">
        <v>1</v>
      </c>
      <c r="BJ412">
        <v>4</v>
      </c>
      <c r="BK412">
        <v>0</v>
      </c>
      <c r="BL412">
        <v>0</v>
      </c>
      <c r="BM412">
        <v>2</v>
      </c>
      <c r="BN412">
        <v>0</v>
      </c>
      <c r="BO412" t="s">
        <v>629</v>
      </c>
      <c r="BP412">
        <v>0</v>
      </c>
      <c r="BQ412">
        <v>0</v>
      </c>
      <c r="BR412">
        <v>1</v>
      </c>
      <c r="BS412">
        <v>1</v>
      </c>
      <c r="BT412">
        <v>0</v>
      </c>
      <c r="BU412">
        <v>1</v>
      </c>
      <c r="BV412">
        <v>1</v>
      </c>
      <c r="BW412">
        <v>0</v>
      </c>
      <c r="BX412">
        <v>1</v>
      </c>
      <c r="BY412">
        <v>1292000000</v>
      </c>
      <c r="BZ412">
        <v>316666281.08310366</v>
      </c>
      <c r="CA412" t="s">
        <v>629</v>
      </c>
      <c r="CB412" t="s">
        <v>629</v>
      </c>
      <c r="CC412">
        <v>1147000000</v>
      </c>
      <c r="CD412">
        <v>281127108.67052627</v>
      </c>
      <c r="CE412">
        <v>1</v>
      </c>
      <c r="CF412" t="s">
        <v>629</v>
      </c>
      <c r="CG412">
        <v>0</v>
      </c>
      <c r="CH412" t="s">
        <v>629</v>
      </c>
      <c r="CI412" t="s">
        <v>629</v>
      </c>
      <c r="CJ412" t="s">
        <v>629</v>
      </c>
      <c r="CK412" t="s">
        <v>629</v>
      </c>
      <c r="CL412" t="s">
        <v>629</v>
      </c>
      <c r="CM412">
        <v>1</v>
      </c>
      <c r="CN412">
        <v>1147000000</v>
      </c>
      <c r="CO412">
        <v>281127108.67052627</v>
      </c>
      <c r="CP412">
        <v>1</v>
      </c>
      <c r="CQ412" t="s">
        <v>629</v>
      </c>
      <c r="CR412">
        <v>1</v>
      </c>
      <c r="CS412">
        <v>1</v>
      </c>
      <c r="CT412">
        <v>1147000000</v>
      </c>
      <c r="CU412">
        <v>281127108.67052627</v>
      </c>
      <c r="CV412">
        <v>2</v>
      </c>
      <c r="CW412" t="s">
        <v>423</v>
      </c>
    </row>
    <row r="413" spans="1:101" ht="15.75" customHeight="1">
      <c r="A413">
        <v>710</v>
      </c>
      <c r="B413" t="s">
        <v>312</v>
      </c>
      <c r="C413" t="s">
        <v>313</v>
      </c>
      <c r="D413">
        <v>5</v>
      </c>
      <c r="E413">
        <v>5</v>
      </c>
      <c r="F413">
        <v>2009</v>
      </c>
      <c r="G413" t="s">
        <v>323</v>
      </c>
      <c r="H413">
        <v>1946</v>
      </c>
      <c r="I413" t="s">
        <v>629</v>
      </c>
      <c r="J413">
        <v>0</v>
      </c>
      <c r="K413" t="s">
        <v>629</v>
      </c>
      <c r="L413">
        <v>1</v>
      </c>
      <c r="M413">
        <v>274</v>
      </c>
      <c r="N413" t="s">
        <v>324</v>
      </c>
      <c r="O413">
        <v>0</v>
      </c>
      <c r="P413">
        <v>24</v>
      </c>
      <c r="Q413">
        <v>0</v>
      </c>
      <c r="R413" t="s">
        <v>629</v>
      </c>
      <c r="S413">
        <v>0</v>
      </c>
      <c r="T413">
        <v>0</v>
      </c>
      <c r="U413">
        <v>0</v>
      </c>
      <c r="V413">
        <v>0</v>
      </c>
      <c r="W413">
        <v>0</v>
      </c>
      <c r="X413">
        <v>1</v>
      </c>
      <c r="Y413">
        <v>0</v>
      </c>
      <c r="Z413">
        <v>0</v>
      </c>
      <c r="AA413">
        <v>352972</v>
      </c>
      <c r="AB413">
        <v>110304</v>
      </c>
      <c r="AC413" t="s">
        <v>325</v>
      </c>
      <c r="AD413">
        <v>57</v>
      </c>
      <c r="AE413">
        <v>0</v>
      </c>
      <c r="AF413" t="s">
        <v>629</v>
      </c>
      <c r="AG413">
        <v>4</v>
      </c>
      <c r="AH413" t="s">
        <v>629</v>
      </c>
      <c r="AI413" t="s">
        <v>629</v>
      </c>
      <c r="AJ413" t="s">
        <v>629</v>
      </c>
      <c r="AK413" t="s">
        <v>629</v>
      </c>
      <c r="AL413" t="s">
        <v>629</v>
      </c>
      <c r="AM413" t="s">
        <v>629</v>
      </c>
      <c r="AN413" t="s">
        <v>629</v>
      </c>
      <c r="AO413" t="s">
        <v>629</v>
      </c>
      <c r="AP413" t="s">
        <v>629</v>
      </c>
      <c r="AQ413" t="s">
        <v>629</v>
      </c>
      <c r="AR413" t="s">
        <v>629</v>
      </c>
      <c r="AS413">
        <v>16</v>
      </c>
      <c r="AT413">
        <v>1</v>
      </c>
      <c r="AU413">
        <v>0</v>
      </c>
      <c r="AV413">
        <v>0</v>
      </c>
      <c r="AW413">
        <v>97</v>
      </c>
      <c r="AX413">
        <v>0</v>
      </c>
      <c r="AY413">
        <v>0</v>
      </c>
      <c r="AZ413">
        <v>0</v>
      </c>
      <c r="BA413">
        <v>0</v>
      </c>
      <c r="BB413">
        <v>0</v>
      </c>
      <c r="BC413">
        <v>0</v>
      </c>
      <c r="BD413">
        <v>0</v>
      </c>
      <c r="BE413">
        <v>0</v>
      </c>
      <c r="BF413">
        <v>1</v>
      </c>
      <c r="BG413" t="s">
        <v>317</v>
      </c>
      <c r="BH413" t="s">
        <v>318</v>
      </c>
      <c r="BI413">
        <v>1</v>
      </c>
      <c r="BJ413">
        <v>4</v>
      </c>
      <c r="BK413">
        <v>0</v>
      </c>
      <c r="BL413">
        <v>0</v>
      </c>
      <c r="BM413">
        <v>2</v>
      </c>
      <c r="BN413">
        <v>0</v>
      </c>
      <c r="BO413" t="s">
        <v>629</v>
      </c>
      <c r="BP413">
        <v>0</v>
      </c>
      <c r="BQ413">
        <v>0</v>
      </c>
      <c r="BR413">
        <v>1</v>
      </c>
      <c r="BS413">
        <v>1</v>
      </c>
      <c r="BT413">
        <v>0</v>
      </c>
      <c r="BU413">
        <v>1</v>
      </c>
      <c r="BV413">
        <v>1</v>
      </c>
      <c r="BW413">
        <v>0</v>
      </c>
      <c r="BX413">
        <v>1</v>
      </c>
      <c r="BY413">
        <v>1434000000</v>
      </c>
      <c r="BZ413">
        <v>329418058.66707563</v>
      </c>
      <c r="CA413" t="s">
        <v>629</v>
      </c>
      <c r="CB413" t="s">
        <v>629</v>
      </c>
      <c r="CC413">
        <v>1292470000</v>
      </c>
      <c r="CD413">
        <v>296905828.65093112</v>
      </c>
      <c r="CE413">
        <v>1</v>
      </c>
      <c r="CF413" t="s">
        <v>629</v>
      </c>
      <c r="CG413">
        <v>0</v>
      </c>
      <c r="CH413" t="s">
        <v>629</v>
      </c>
      <c r="CI413" t="s">
        <v>629</v>
      </c>
      <c r="CJ413" t="s">
        <v>629</v>
      </c>
      <c r="CK413" t="s">
        <v>629</v>
      </c>
      <c r="CL413" t="s">
        <v>629</v>
      </c>
      <c r="CM413">
        <v>1</v>
      </c>
      <c r="CN413">
        <v>1292470000</v>
      </c>
      <c r="CO413">
        <v>296905828.65093112</v>
      </c>
      <c r="CP413">
        <v>1</v>
      </c>
      <c r="CQ413" t="s">
        <v>629</v>
      </c>
      <c r="CR413">
        <v>1</v>
      </c>
      <c r="CS413">
        <v>1</v>
      </c>
      <c r="CT413">
        <v>1292470000</v>
      </c>
      <c r="CU413">
        <v>296905828.65093112</v>
      </c>
      <c r="CV413">
        <v>2</v>
      </c>
    </row>
    <row r="414" spans="1:101" ht="15.75" customHeight="1">
      <c r="A414">
        <v>710</v>
      </c>
      <c r="B414" t="s">
        <v>312</v>
      </c>
      <c r="C414" t="s">
        <v>313</v>
      </c>
      <c r="D414">
        <v>5</v>
      </c>
      <c r="E414">
        <v>5</v>
      </c>
      <c r="F414">
        <v>2010</v>
      </c>
      <c r="G414" t="s">
        <v>323</v>
      </c>
      <c r="H414">
        <v>1946</v>
      </c>
      <c r="I414" t="s">
        <v>629</v>
      </c>
      <c r="J414">
        <v>0</v>
      </c>
      <c r="K414" t="s">
        <v>629</v>
      </c>
      <c r="L414">
        <v>1</v>
      </c>
      <c r="M414">
        <v>274</v>
      </c>
      <c r="N414" t="s">
        <v>324</v>
      </c>
      <c r="O414">
        <v>0</v>
      </c>
      <c r="P414">
        <v>24</v>
      </c>
      <c r="Q414">
        <v>0</v>
      </c>
      <c r="R414" t="s">
        <v>629</v>
      </c>
      <c r="S414">
        <v>0</v>
      </c>
      <c r="T414">
        <v>0</v>
      </c>
      <c r="U414">
        <v>0</v>
      </c>
      <c r="V414">
        <v>0</v>
      </c>
      <c r="W414">
        <v>0</v>
      </c>
      <c r="X414">
        <v>1</v>
      </c>
      <c r="Y414">
        <v>0</v>
      </c>
      <c r="Z414">
        <v>0</v>
      </c>
      <c r="AA414" t="s">
        <v>629</v>
      </c>
      <c r="AB414" t="s">
        <v>629</v>
      </c>
      <c r="AC414" t="s">
        <v>325</v>
      </c>
      <c r="AD414">
        <v>57</v>
      </c>
      <c r="AE414">
        <v>0</v>
      </c>
      <c r="AF414" t="s">
        <v>629</v>
      </c>
      <c r="AG414">
        <v>4</v>
      </c>
      <c r="AH414" t="s">
        <v>629</v>
      </c>
      <c r="AI414" t="s">
        <v>629</v>
      </c>
      <c r="AJ414" t="s">
        <v>629</v>
      </c>
      <c r="AK414" t="s">
        <v>629</v>
      </c>
      <c r="AL414" t="s">
        <v>629</v>
      </c>
      <c r="AM414" t="s">
        <v>629</v>
      </c>
      <c r="AN414" t="s">
        <v>629</v>
      </c>
      <c r="AO414" t="s">
        <v>629</v>
      </c>
      <c r="AP414" t="s">
        <v>629</v>
      </c>
      <c r="AQ414" t="s">
        <v>629</v>
      </c>
      <c r="AR414" t="s">
        <v>629</v>
      </c>
      <c r="AS414">
        <v>16</v>
      </c>
      <c r="AT414">
        <v>1</v>
      </c>
      <c r="AU414">
        <v>0</v>
      </c>
      <c r="AV414">
        <v>0</v>
      </c>
      <c r="AW414">
        <v>97</v>
      </c>
      <c r="AX414">
        <v>0</v>
      </c>
      <c r="AY414">
        <v>0</v>
      </c>
      <c r="AZ414">
        <v>0</v>
      </c>
      <c r="BA414">
        <v>0</v>
      </c>
      <c r="BB414">
        <v>0</v>
      </c>
      <c r="BC414">
        <v>0</v>
      </c>
      <c r="BD414">
        <v>0</v>
      </c>
      <c r="BE414">
        <v>0</v>
      </c>
      <c r="BF414">
        <v>1</v>
      </c>
      <c r="BG414" t="s">
        <v>317</v>
      </c>
      <c r="BH414" t="s">
        <v>318</v>
      </c>
      <c r="BI414">
        <v>1</v>
      </c>
      <c r="BJ414">
        <v>4</v>
      </c>
      <c r="BK414">
        <v>0</v>
      </c>
      <c r="BL414">
        <v>0</v>
      </c>
      <c r="BM414">
        <v>2</v>
      </c>
      <c r="BN414">
        <v>0</v>
      </c>
      <c r="BO414" t="s">
        <v>629</v>
      </c>
      <c r="BP414">
        <v>0</v>
      </c>
      <c r="BQ414">
        <v>0</v>
      </c>
      <c r="BR414">
        <v>1</v>
      </c>
      <c r="BS414">
        <v>1</v>
      </c>
      <c r="BT414">
        <v>0</v>
      </c>
      <c r="BU414">
        <v>1</v>
      </c>
      <c r="BV414">
        <v>1</v>
      </c>
      <c r="BW414">
        <v>0</v>
      </c>
      <c r="BX414">
        <v>1</v>
      </c>
      <c r="BY414">
        <v>1582000000</v>
      </c>
      <c r="BZ414">
        <v>345887898.97609419</v>
      </c>
      <c r="CA414" t="s">
        <v>629</v>
      </c>
      <c r="CB414" t="s">
        <v>629</v>
      </c>
      <c r="CC414">
        <v>1434143000</v>
      </c>
      <c r="CD414">
        <v>313560498.79979306</v>
      </c>
      <c r="CE414">
        <v>1</v>
      </c>
      <c r="CF414" t="s">
        <v>629</v>
      </c>
      <c r="CG414">
        <v>0</v>
      </c>
      <c r="CH414" t="s">
        <v>629</v>
      </c>
      <c r="CI414" t="s">
        <v>629</v>
      </c>
      <c r="CJ414" t="s">
        <v>629</v>
      </c>
      <c r="CK414" t="s">
        <v>629</v>
      </c>
      <c r="CL414" t="s">
        <v>629</v>
      </c>
      <c r="CM414">
        <v>1</v>
      </c>
      <c r="CN414">
        <v>1434143000</v>
      </c>
      <c r="CO414">
        <v>313560498.79979306</v>
      </c>
      <c r="CP414">
        <v>1</v>
      </c>
      <c r="CQ414" t="s">
        <v>629</v>
      </c>
      <c r="CR414">
        <v>1</v>
      </c>
      <c r="CS414">
        <v>1</v>
      </c>
      <c r="CT414">
        <v>1434143000</v>
      </c>
      <c r="CU414">
        <v>313560498.79979306</v>
      </c>
      <c r="CV414">
        <v>2</v>
      </c>
    </row>
    <row r="415" spans="1:101" ht="15.75" customHeight="1">
      <c r="A415">
        <v>710</v>
      </c>
      <c r="B415" t="s">
        <v>312</v>
      </c>
      <c r="C415" t="s">
        <v>313</v>
      </c>
      <c r="D415">
        <v>5</v>
      </c>
      <c r="E415">
        <v>5</v>
      </c>
      <c r="F415">
        <v>2011</v>
      </c>
      <c r="G415" t="s">
        <v>323</v>
      </c>
      <c r="H415">
        <v>1946</v>
      </c>
      <c r="I415" t="s">
        <v>629</v>
      </c>
      <c r="J415">
        <v>0</v>
      </c>
      <c r="K415" t="s">
        <v>629</v>
      </c>
      <c r="L415">
        <v>1</v>
      </c>
      <c r="M415">
        <v>274</v>
      </c>
      <c r="N415" t="s">
        <v>324</v>
      </c>
      <c r="O415">
        <v>0</v>
      </c>
      <c r="P415">
        <v>24</v>
      </c>
      <c r="Q415">
        <v>0</v>
      </c>
      <c r="R415" t="s">
        <v>629</v>
      </c>
      <c r="S415">
        <v>0</v>
      </c>
      <c r="T415">
        <v>0</v>
      </c>
      <c r="U415">
        <v>0</v>
      </c>
      <c r="V415">
        <v>0</v>
      </c>
      <c r="W415">
        <v>0</v>
      </c>
      <c r="X415">
        <v>1</v>
      </c>
      <c r="Y415">
        <v>0</v>
      </c>
      <c r="Z415">
        <v>0</v>
      </c>
      <c r="AA415">
        <v>381491</v>
      </c>
      <c r="AB415">
        <v>119216</v>
      </c>
      <c r="AC415" t="s">
        <v>325</v>
      </c>
      <c r="AD415">
        <v>57</v>
      </c>
      <c r="AE415">
        <v>0</v>
      </c>
      <c r="AF415" t="s">
        <v>629</v>
      </c>
      <c r="AG415">
        <v>4</v>
      </c>
      <c r="AH415" t="s">
        <v>629</v>
      </c>
      <c r="AI415" t="s">
        <v>629</v>
      </c>
      <c r="AJ415" t="s">
        <v>629</v>
      </c>
      <c r="AK415" t="s">
        <v>629</v>
      </c>
      <c r="AL415" t="s">
        <v>629</v>
      </c>
      <c r="AM415" t="s">
        <v>629</v>
      </c>
      <c r="AN415">
        <v>1199</v>
      </c>
      <c r="AO415">
        <v>251.15532273434061</v>
      </c>
      <c r="AP415" t="s">
        <v>629</v>
      </c>
      <c r="AQ415" t="s">
        <v>629</v>
      </c>
      <c r="AR415" t="s">
        <v>629</v>
      </c>
      <c r="AS415">
        <v>16</v>
      </c>
      <c r="AT415">
        <v>1</v>
      </c>
      <c r="AU415">
        <v>0</v>
      </c>
      <c r="AV415">
        <v>0</v>
      </c>
      <c r="AW415">
        <v>97</v>
      </c>
      <c r="AX415">
        <v>0</v>
      </c>
      <c r="AY415">
        <v>0</v>
      </c>
      <c r="AZ415">
        <v>0</v>
      </c>
      <c r="BA415">
        <v>0</v>
      </c>
      <c r="BB415">
        <v>0</v>
      </c>
      <c r="BC415">
        <v>0</v>
      </c>
      <c r="BD415">
        <v>0</v>
      </c>
      <c r="BE415">
        <v>0</v>
      </c>
      <c r="BF415">
        <v>1</v>
      </c>
      <c r="BG415" t="s">
        <v>317</v>
      </c>
      <c r="BH415" t="s">
        <v>318</v>
      </c>
      <c r="BI415">
        <v>1</v>
      </c>
      <c r="BJ415">
        <v>4</v>
      </c>
      <c r="BK415">
        <v>0</v>
      </c>
      <c r="BL415">
        <v>0</v>
      </c>
      <c r="BM415">
        <v>2</v>
      </c>
      <c r="BN415">
        <v>0</v>
      </c>
      <c r="BO415" t="s">
        <v>629</v>
      </c>
      <c r="BP415">
        <v>0</v>
      </c>
      <c r="BQ415">
        <v>0</v>
      </c>
      <c r="BR415">
        <v>1</v>
      </c>
      <c r="BS415">
        <v>1</v>
      </c>
      <c r="BT415">
        <v>0</v>
      </c>
      <c r="BU415">
        <v>1</v>
      </c>
      <c r="BV415">
        <v>1</v>
      </c>
      <c r="BW415">
        <v>0</v>
      </c>
      <c r="BX415">
        <v>1</v>
      </c>
      <c r="BY415">
        <v>1727000000</v>
      </c>
      <c r="BZ415">
        <v>361755831.82836217</v>
      </c>
      <c r="CA415" t="s">
        <v>629</v>
      </c>
      <c r="CB415" t="s">
        <v>629</v>
      </c>
      <c r="CC415">
        <v>1586452000</v>
      </c>
      <c r="CD415">
        <v>332315149.34323615</v>
      </c>
      <c r="CE415">
        <v>1</v>
      </c>
      <c r="CF415" t="s">
        <v>629</v>
      </c>
      <c r="CG415">
        <v>0</v>
      </c>
      <c r="CH415" t="s">
        <v>629</v>
      </c>
      <c r="CI415" t="s">
        <v>629</v>
      </c>
      <c r="CJ415" t="s">
        <v>629</v>
      </c>
      <c r="CK415" t="s">
        <v>629</v>
      </c>
      <c r="CL415" t="s">
        <v>629</v>
      </c>
      <c r="CM415">
        <v>1</v>
      </c>
      <c r="CN415">
        <v>1586452000</v>
      </c>
      <c r="CO415">
        <v>332315149.34323615</v>
      </c>
      <c r="CP415">
        <v>1</v>
      </c>
      <c r="CQ415" t="s">
        <v>629</v>
      </c>
      <c r="CR415">
        <v>1</v>
      </c>
      <c r="CS415">
        <v>1</v>
      </c>
      <c r="CT415">
        <v>1586452000</v>
      </c>
      <c r="CU415">
        <v>332315149.34323615</v>
      </c>
      <c r="CV415">
        <v>2</v>
      </c>
    </row>
    <row r="416" spans="1:101" ht="15.75" customHeight="1">
      <c r="A416">
        <v>710</v>
      </c>
      <c r="B416" t="s">
        <v>312</v>
      </c>
      <c r="C416" t="s">
        <v>313</v>
      </c>
      <c r="D416">
        <v>5</v>
      </c>
      <c r="E416">
        <v>5</v>
      </c>
      <c r="F416">
        <v>2012</v>
      </c>
      <c r="G416" t="s">
        <v>323</v>
      </c>
      <c r="H416">
        <v>1946</v>
      </c>
      <c r="I416" t="s">
        <v>629</v>
      </c>
      <c r="J416">
        <v>0</v>
      </c>
      <c r="K416" t="s">
        <v>629</v>
      </c>
      <c r="L416">
        <v>1</v>
      </c>
      <c r="M416">
        <v>274</v>
      </c>
      <c r="N416" t="s">
        <v>324</v>
      </c>
      <c r="O416">
        <v>0</v>
      </c>
      <c r="P416">
        <v>24</v>
      </c>
      <c r="Q416">
        <v>0</v>
      </c>
      <c r="R416" t="s">
        <v>629</v>
      </c>
      <c r="S416">
        <v>0</v>
      </c>
      <c r="T416">
        <v>0</v>
      </c>
      <c r="U416">
        <v>0</v>
      </c>
      <c r="V416">
        <v>0</v>
      </c>
      <c r="W416">
        <v>0</v>
      </c>
      <c r="X416">
        <v>1</v>
      </c>
      <c r="Y416">
        <v>0</v>
      </c>
      <c r="Z416">
        <v>0</v>
      </c>
      <c r="AA416">
        <v>382640</v>
      </c>
      <c r="AB416">
        <v>119575</v>
      </c>
      <c r="AC416" t="s">
        <v>325</v>
      </c>
      <c r="AD416">
        <v>57</v>
      </c>
      <c r="AE416">
        <v>0</v>
      </c>
      <c r="AF416" t="s">
        <v>629</v>
      </c>
      <c r="AG416">
        <v>4</v>
      </c>
      <c r="AH416" t="s">
        <v>629</v>
      </c>
      <c r="AI416" t="s">
        <v>629</v>
      </c>
      <c r="AJ416">
        <v>1260</v>
      </c>
      <c r="AK416">
        <v>255.30732332050383</v>
      </c>
      <c r="AL416">
        <v>1270</v>
      </c>
      <c r="AM416">
        <v>257.3335719182856</v>
      </c>
      <c r="AN416" t="s">
        <v>629</v>
      </c>
      <c r="AO416" t="s">
        <v>629</v>
      </c>
      <c r="AP416" t="s">
        <v>629</v>
      </c>
      <c r="AQ416" t="s">
        <v>629</v>
      </c>
      <c r="AR416" t="s">
        <v>629</v>
      </c>
      <c r="AS416">
        <v>16</v>
      </c>
      <c r="AT416">
        <v>1</v>
      </c>
      <c r="AU416">
        <v>0</v>
      </c>
      <c r="AV416">
        <v>0</v>
      </c>
      <c r="AW416">
        <v>97</v>
      </c>
      <c r="AX416">
        <v>0</v>
      </c>
      <c r="AY416">
        <v>0</v>
      </c>
      <c r="AZ416">
        <v>0</v>
      </c>
      <c r="BA416">
        <v>0</v>
      </c>
      <c r="BB416">
        <v>0</v>
      </c>
      <c r="BC416">
        <v>0</v>
      </c>
      <c r="BD416">
        <v>0</v>
      </c>
      <c r="BE416">
        <v>0</v>
      </c>
      <c r="BF416">
        <v>1</v>
      </c>
      <c r="BG416" t="s">
        <v>317</v>
      </c>
      <c r="BH416" t="s">
        <v>318</v>
      </c>
      <c r="BI416">
        <v>1</v>
      </c>
      <c r="BJ416">
        <v>4</v>
      </c>
      <c r="BK416">
        <v>0</v>
      </c>
      <c r="BL416">
        <v>0</v>
      </c>
      <c r="BM416">
        <v>2</v>
      </c>
      <c r="BN416">
        <v>0</v>
      </c>
      <c r="BO416" t="s">
        <v>629</v>
      </c>
      <c r="BP416">
        <v>0</v>
      </c>
      <c r="BQ416">
        <v>0</v>
      </c>
      <c r="BR416">
        <v>1</v>
      </c>
      <c r="BS416">
        <v>1</v>
      </c>
      <c r="BT416">
        <v>0</v>
      </c>
      <c r="BU416">
        <v>1</v>
      </c>
      <c r="BV416">
        <v>1</v>
      </c>
      <c r="BW416">
        <v>0</v>
      </c>
      <c r="BX416">
        <v>1</v>
      </c>
      <c r="BY416">
        <v>1885000000</v>
      </c>
      <c r="BZ416">
        <v>381947860.68186486</v>
      </c>
      <c r="CA416" t="s">
        <v>629</v>
      </c>
      <c r="CB416" t="s">
        <v>629</v>
      </c>
      <c r="CC416">
        <v>1736431000</v>
      </c>
      <c r="CD416">
        <v>351844087.88948077</v>
      </c>
      <c r="CE416">
        <v>1</v>
      </c>
      <c r="CF416" t="s">
        <v>629</v>
      </c>
      <c r="CG416">
        <v>0</v>
      </c>
      <c r="CH416" t="s">
        <v>629</v>
      </c>
      <c r="CI416" t="s">
        <v>629</v>
      </c>
      <c r="CJ416" t="s">
        <v>629</v>
      </c>
      <c r="CK416" t="s">
        <v>629</v>
      </c>
      <c r="CL416" t="s">
        <v>629</v>
      </c>
      <c r="CM416">
        <v>1</v>
      </c>
      <c r="CN416">
        <v>1736431000</v>
      </c>
      <c r="CO416">
        <v>351844087.88948077</v>
      </c>
      <c r="CP416">
        <v>1</v>
      </c>
      <c r="CQ416" t="s">
        <v>629</v>
      </c>
      <c r="CR416">
        <v>1</v>
      </c>
      <c r="CS416">
        <v>1</v>
      </c>
      <c r="CT416">
        <v>1736431000</v>
      </c>
      <c r="CU416">
        <v>351844087.88948077</v>
      </c>
      <c r="CV416">
        <v>2</v>
      </c>
    </row>
    <row r="417" spans="1:101" ht="15.75" customHeight="1">
      <c r="A417">
        <v>710</v>
      </c>
      <c r="B417" t="s">
        <v>312</v>
      </c>
      <c r="C417" t="s">
        <v>313</v>
      </c>
      <c r="D417">
        <v>5</v>
      </c>
      <c r="E417">
        <v>5</v>
      </c>
      <c r="F417">
        <v>2013</v>
      </c>
      <c r="G417" t="s">
        <v>323</v>
      </c>
      <c r="H417">
        <v>1946</v>
      </c>
      <c r="I417" t="s">
        <v>629</v>
      </c>
      <c r="J417">
        <v>0</v>
      </c>
      <c r="K417" t="s">
        <v>629</v>
      </c>
      <c r="L417">
        <v>1</v>
      </c>
      <c r="M417">
        <v>274</v>
      </c>
      <c r="N417" t="s">
        <v>324</v>
      </c>
      <c r="O417">
        <v>0</v>
      </c>
      <c r="P417">
        <v>24</v>
      </c>
      <c r="Q417">
        <v>0</v>
      </c>
      <c r="R417" t="s">
        <v>629</v>
      </c>
      <c r="S417">
        <v>0</v>
      </c>
      <c r="T417">
        <v>0</v>
      </c>
      <c r="U417">
        <v>0</v>
      </c>
      <c r="V417">
        <v>0</v>
      </c>
      <c r="W417">
        <v>0</v>
      </c>
      <c r="X417">
        <v>1</v>
      </c>
      <c r="Y417">
        <v>0</v>
      </c>
      <c r="Z417">
        <v>0</v>
      </c>
      <c r="AA417">
        <v>403232</v>
      </c>
      <c r="AB417">
        <v>126010</v>
      </c>
      <c r="AC417" t="s">
        <v>325</v>
      </c>
      <c r="AD417">
        <v>57</v>
      </c>
      <c r="AE417">
        <v>0</v>
      </c>
      <c r="AF417" t="s">
        <v>629</v>
      </c>
      <c r="AG417">
        <v>4</v>
      </c>
      <c r="AH417" t="s">
        <v>629</v>
      </c>
      <c r="AI417" t="s">
        <v>629</v>
      </c>
      <c r="AJ417" t="s">
        <v>629</v>
      </c>
      <c r="AK417" t="s">
        <v>629</v>
      </c>
      <c r="AL417" t="s">
        <v>629</v>
      </c>
      <c r="AM417" t="s">
        <v>629</v>
      </c>
      <c r="AN417">
        <v>1350</v>
      </c>
      <c r="AO417">
        <v>261.86832332958556</v>
      </c>
      <c r="AP417" t="s">
        <v>629</v>
      </c>
      <c r="AQ417" t="s">
        <v>629</v>
      </c>
      <c r="AR417" t="s">
        <v>629</v>
      </c>
      <c r="AS417">
        <v>16</v>
      </c>
      <c r="AT417">
        <v>1</v>
      </c>
      <c r="AU417">
        <v>0</v>
      </c>
      <c r="AV417">
        <v>0</v>
      </c>
      <c r="AW417">
        <v>97</v>
      </c>
      <c r="AX417">
        <v>0</v>
      </c>
      <c r="AY417">
        <v>0</v>
      </c>
      <c r="AZ417">
        <v>0</v>
      </c>
      <c r="BA417">
        <v>0</v>
      </c>
      <c r="BB417">
        <v>0</v>
      </c>
      <c r="BC417">
        <v>0</v>
      </c>
      <c r="BD417">
        <v>0</v>
      </c>
      <c r="BE417">
        <v>0</v>
      </c>
      <c r="BF417">
        <v>1</v>
      </c>
      <c r="BG417" t="s">
        <v>317</v>
      </c>
      <c r="BH417" t="s">
        <v>318</v>
      </c>
      <c r="BI417">
        <v>1</v>
      </c>
      <c r="BJ417">
        <v>4</v>
      </c>
      <c r="BK417">
        <v>0</v>
      </c>
      <c r="BL417">
        <v>0</v>
      </c>
      <c r="BM417">
        <v>2</v>
      </c>
      <c r="BN417">
        <v>0</v>
      </c>
      <c r="BO417" t="s">
        <v>629</v>
      </c>
      <c r="BP417">
        <v>0</v>
      </c>
      <c r="BQ417">
        <v>0</v>
      </c>
      <c r="BR417">
        <v>1</v>
      </c>
      <c r="BS417">
        <v>1</v>
      </c>
      <c r="BT417">
        <v>0</v>
      </c>
      <c r="BU417">
        <v>1</v>
      </c>
      <c r="BV417">
        <v>1</v>
      </c>
      <c r="BW417">
        <v>0</v>
      </c>
      <c r="BX417">
        <v>1</v>
      </c>
      <c r="BY417">
        <v>2129000000</v>
      </c>
      <c r="BZ417">
        <v>412976044.7175464</v>
      </c>
      <c r="CA417" t="s">
        <v>629</v>
      </c>
      <c r="CB417" t="s">
        <v>629</v>
      </c>
      <c r="CC417">
        <v>1877412000</v>
      </c>
      <c r="CD417">
        <v>364173876.02877325</v>
      </c>
      <c r="CE417">
        <v>1</v>
      </c>
      <c r="CF417" t="s">
        <v>629</v>
      </c>
      <c r="CG417">
        <v>0</v>
      </c>
      <c r="CH417" t="s">
        <v>629</v>
      </c>
      <c r="CI417" t="s">
        <v>629</v>
      </c>
      <c r="CJ417" t="s">
        <v>629</v>
      </c>
      <c r="CK417" t="s">
        <v>629</v>
      </c>
      <c r="CL417" t="s">
        <v>629</v>
      </c>
      <c r="CM417">
        <v>1</v>
      </c>
      <c r="CN417">
        <v>1877412000</v>
      </c>
      <c r="CO417">
        <v>364173876.02877325</v>
      </c>
      <c r="CP417">
        <v>1</v>
      </c>
      <c r="CQ417" t="s">
        <v>629</v>
      </c>
      <c r="CR417">
        <v>1</v>
      </c>
      <c r="CS417">
        <v>1</v>
      </c>
      <c r="CT417">
        <v>1877412000</v>
      </c>
      <c r="CU417">
        <v>364173876.02877325</v>
      </c>
      <c r="CV417">
        <v>2</v>
      </c>
    </row>
    <row r="418" spans="1:101" ht="15.75" customHeight="1">
      <c r="A418">
        <v>710</v>
      </c>
      <c r="B418" t="s">
        <v>312</v>
      </c>
      <c r="C418" t="s">
        <v>313</v>
      </c>
      <c r="D418">
        <v>5</v>
      </c>
      <c r="E418">
        <v>5</v>
      </c>
      <c r="F418">
        <v>2014</v>
      </c>
      <c r="G418" t="s">
        <v>323</v>
      </c>
      <c r="H418">
        <v>1946</v>
      </c>
      <c r="I418" t="s">
        <v>629</v>
      </c>
      <c r="J418">
        <v>0</v>
      </c>
      <c r="K418" t="s">
        <v>629</v>
      </c>
      <c r="L418">
        <v>1</v>
      </c>
      <c r="M418">
        <v>274</v>
      </c>
      <c r="N418" t="s">
        <v>324</v>
      </c>
      <c r="O418">
        <v>0</v>
      </c>
      <c r="P418">
        <v>24</v>
      </c>
      <c r="Q418">
        <v>0</v>
      </c>
      <c r="R418" t="s">
        <v>629</v>
      </c>
      <c r="S418">
        <v>0</v>
      </c>
      <c r="T418">
        <v>0</v>
      </c>
      <c r="U418">
        <v>0</v>
      </c>
      <c r="V418">
        <v>0</v>
      </c>
      <c r="W418">
        <v>0</v>
      </c>
      <c r="X418">
        <v>1</v>
      </c>
      <c r="Y418">
        <v>0</v>
      </c>
      <c r="Z418">
        <v>0</v>
      </c>
      <c r="AA418">
        <v>413747</v>
      </c>
      <c r="AB418">
        <v>129296</v>
      </c>
      <c r="AC418" t="s">
        <v>325</v>
      </c>
      <c r="AD418">
        <v>57</v>
      </c>
      <c r="AE418">
        <v>0</v>
      </c>
      <c r="AF418" t="s">
        <v>629</v>
      </c>
      <c r="AG418">
        <v>4</v>
      </c>
      <c r="AH418" t="s">
        <v>629</v>
      </c>
      <c r="AI418" t="s">
        <v>629</v>
      </c>
      <c r="AJ418" t="s">
        <v>629</v>
      </c>
      <c r="AK418" t="s">
        <v>629</v>
      </c>
      <c r="AL418" t="s">
        <v>629</v>
      </c>
      <c r="AM418" t="s">
        <v>629</v>
      </c>
      <c r="AN418" t="s">
        <v>629</v>
      </c>
      <c r="AO418" t="s">
        <v>629</v>
      </c>
      <c r="AP418" t="s">
        <v>629</v>
      </c>
      <c r="AQ418" t="s">
        <v>629</v>
      </c>
      <c r="AR418" t="s">
        <v>629</v>
      </c>
      <c r="AS418">
        <v>16</v>
      </c>
      <c r="AT418">
        <v>1</v>
      </c>
      <c r="AU418">
        <v>0</v>
      </c>
      <c r="AV418">
        <v>0</v>
      </c>
      <c r="AW418">
        <v>97</v>
      </c>
      <c r="AX418">
        <v>0</v>
      </c>
      <c r="AY418">
        <v>0</v>
      </c>
      <c r="AZ418">
        <v>0</v>
      </c>
      <c r="BA418">
        <v>0</v>
      </c>
      <c r="BB418">
        <v>0</v>
      </c>
      <c r="BC418">
        <v>0</v>
      </c>
      <c r="BD418">
        <v>0</v>
      </c>
      <c r="BE418">
        <v>0</v>
      </c>
      <c r="BF418">
        <v>1</v>
      </c>
      <c r="BG418" t="s">
        <v>317</v>
      </c>
      <c r="BH418" t="s">
        <v>318</v>
      </c>
      <c r="BI418">
        <v>1</v>
      </c>
      <c r="BJ418">
        <v>4</v>
      </c>
      <c r="BK418">
        <v>0</v>
      </c>
      <c r="BL418">
        <v>0</v>
      </c>
      <c r="BM418">
        <v>2</v>
      </c>
      <c r="BN418">
        <v>0</v>
      </c>
      <c r="BO418" t="s">
        <v>629</v>
      </c>
      <c r="BP418">
        <v>0</v>
      </c>
      <c r="BQ418">
        <v>0</v>
      </c>
      <c r="BR418">
        <v>1</v>
      </c>
      <c r="BS418">
        <v>1</v>
      </c>
      <c r="BT418">
        <v>0</v>
      </c>
      <c r="BU418">
        <v>1</v>
      </c>
      <c r="BV418">
        <v>1</v>
      </c>
      <c r="BW418">
        <v>0</v>
      </c>
      <c r="BX418">
        <v>1</v>
      </c>
      <c r="BY418" t="s">
        <v>629</v>
      </c>
      <c r="BZ418" t="s">
        <v>629</v>
      </c>
      <c r="CA418" t="s">
        <v>629</v>
      </c>
      <c r="CB418" t="s">
        <v>629</v>
      </c>
      <c r="CC418">
        <v>1993084000</v>
      </c>
      <c r="CD418">
        <v>372064438.4981941</v>
      </c>
      <c r="CE418">
        <v>1</v>
      </c>
      <c r="CF418" t="s">
        <v>629</v>
      </c>
      <c r="CG418">
        <v>0</v>
      </c>
      <c r="CH418" t="s">
        <v>629</v>
      </c>
      <c r="CI418" t="s">
        <v>629</v>
      </c>
      <c r="CJ418" t="s">
        <v>629</v>
      </c>
      <c r="CK418" t="s">
        <v>629</v>
      </c>
      <c r="CL418" t="s">
        <v>629</v>
      </c>
      <c r="CM418">
        <v>1</v>
      </c>
      <c r="CN418">
        <v>1993084000</v>
      </c>
      <c r="CO418">
        <v>372064438.4981941</v>
      </c>
      <c r="CP418">
        <v>1</v>
      </c>
      <c r="CQ418" t="s">
        <v>629</v>
      </c>
      <c r="CR418">
        <v>1</v>
      </c>
      <c r="CS418">
        <v>1</v>
      </c>
      <c r="CT418">
        <v>1993084000</v>
      </c>
      <c r="CU418">
        <v>372064438.4981941</v>
      </c>
      <c r="CV418">
        <v>2</v>
      </c>
    </row>
    <row r="419" spans="1:101" ht="15.75" customHeight="1">
      <c r="A419">
        <v>710</v>
      </c>
      <c r="B419" t="s">
        <v>312</v>
      </c>
      <c r="C419" t="s">
        <v>313</v>
      </c>
      <c r="D419">
        <v>5</v>
      </c>
      <c r="E419">
        <v>5</v>
      </c>
      <c r="F419">
        <v>2015</v>
      </c>
      <c r="G419" t="s">
        <v>323</v>
      </c>
      <c r="H419">
        <v>1946</v>
      </c>
      <c r="I419" t="s">
        <v>629</v>
      </c>
      <c r="J419">
        <v>0</v>
      </c>
      <c r="K419" t="s">
        <v>629</v>
      </c>
      <c r="L419">
        <v>1</v>
      </c>
      <c r="M419">
        <v>274</v>
      </c>
      <c r="N419" t="s">
        <v>324</v>
      </c>
      <c r="O419">
        <v>0</v>
      </c>
      <c r="P419">
        <v>24</v>
      </c>
      <c r="Q419">
        <v>0</v>
      </c>
      <c r="R419" t="s">
        <v>629</v>
      </c>
      <c r="S419">
        <v>0</v>
      </c>
      <c r="T419">
        <v>0</v>
      </c>
      <c r="U419">
        <v>0</v>
      </c>
      <c r="V419">
        <v>0</v>
      </c>
      <c r="W419">
        <v>0</v>
      </c>
      <c r="X419">
        <v>1</v>
      </c>
      <c r="Y419">
        <v>0</v>
      </c>
      <c r="Z419">
        <v>0</v>
      </c>
      <c r="AA419">
        <v>420147</v>
      </c>
      <c r="AB419">
        <v>131296</v>
      </c>
      <c r="AC419" t="s">
        <v>325</v>
      </c>
      <c r="AD419">
        <v>57</v>
      </c>
      <c r="AE419">
        <v>0</v>
      </c>
      <c r="AF419" t="s">
        <v>629</v>
      </c>
      <c r="AG419">
        <v>4</v>
      </c>
      <c r="AH419" t="s">
        <v>629</v>
      </c>
      <c r="AI419" t="s">
        <v>629</v>
      </c>
      <c r="AJ419" t="s">
        <v>629</v>
      </c>
      <c r="AK419" t="s">
        <v>629</v>
      </c>
      <c r="AL419" t="s">
        <v>629</v>
      </c>
      <c r="AM419" t="s">
        <v>629</v>
      </c>
      <c r="AN419" t="s">
        <v>629</v>
      </c>
      <c r="AO419" t="s">
        <v>629</v>
      </c>
      <c r="AP419" t="s">
        <v>629</v>
      </c>
      <c r="AQ419" t="s">
        <v>629</v>
      </c>
      <c r="AR419" t="s">
        <v>629</v>
      </c>
      <c r="AS419">
        <v>16</v>
      </c>
      <c r="AT419">
        <v>1</v>
      </c>
      <c r="AU419">
        <v>0</v>
      </c>
      <c r="AV419">
        <v>0</v>
      </c>
      <c r="AW419">
        <v>97</v>
      </c>
      <c r="AX419">
        <v>0</v>
      </c>
      <c r="AY419">
        <v>0</v>
      </c>
      <c r="AZ419">
        <v>0</v>
      </c>
      <c r="BA419">
        <v>0</v>
      </c>
      <c r="BB419">
        <v>0</v>
      </c>
      <c r="BC419">
        <v>0</v>
      </c>
      <c r="BD419">
        <v>0</v>
      </c>
      <c r="BE419">
        <v>0</v>
      </c>
      <c r="BF419">
        <v>1</v>
      </c>
      <c r="BG419" t="s">
        <v>317</v>
      </c>
      <c r="BH419" t="s">
        <v>318</v>
      </c>
      <c r="BI419">
        <v>1</v>
      </c>
      <c r="BJ419">
        <v>4</v>
      </c>
      <c r="BK419">
        <v>0</v>
      </c>
      <c r="BL419">
        <v>0</v>
      </c>
      <c r="BM419">
        <v>2</v>
      </c>
      <c r="BN419">
        <v>0</v>
      </c>
      <c r="BO419" t="s">
        <v>629</v>
      </c>
      <c r="BP419">
        <v>0</v>
      </c>
      <c r="BQ419">
        <v>0</v>
      </c>
      <c r="BR419">
        <v>1</v>
      </c>
      <c r="BS419">
        <v>1</v>
      </c>
      <c r="BT419">
        <v>0</v>
      </c>
      <c r="BU419">
        <v>1</v>
      </c>
      <c r="BV419">
        <v>1</v>
      </c>
      <c r="BW419">
        <v>0</v>
      </c>
      <c r="BX419">
        <v>1</v>
      </c>
      <c r="BY419" t="s">
        <v>629</v>
      </c>
      <c r="BZ419" t="s">
        <v>629</v>
      </c>
      <c r="CA419" t="s">
        <v>629</v>
      </c>
      <c r="CB419" t="s">
        <v>629</v>
      </c>
      <c r="CC419">
        <v>2211953000</v>
      </c>
      <c r="CD419">
        <v>397513138.61235666</v>
      </c>
      <c r="CE419">
        <v>1</v>
      </c>
      <c r="CF419" t="s">
        <v>629</v>
      </c>
      <c r="CG419">
        <v>0</v>
      </c>
      <c r="CH419" t="s">
        <v>629</v>
      </c>
      <c r="CI419" t="s">
        <v>629</v>
      </c>
      <c r="CJ419" t="s">
        <v>629</v>
      </c>
      <c r="CK419" t="s">
        <v>629</v>
      </c>
      <c r="CL419" t="s">
        <v>629</v>
      </c>
      <c r="CM419">
        <v>1</v>
      </c>
      <c r="CN419">
        <v>2211953000</v>
      </c>
      <c r="CO419">
        <v>397513138.61235666</v>
      </c>
      <c r="CP419">
        <v>1</v>
      </c>
      <c r="CQ419" t="s">
        <v>629</v>
      </c>
      <c r="CR419">
        <v>1</v>
      </c>
      <c r="CS419">
        <v>1</v>
      </c>
      <c r="CT419">
        <v>2211953000</v>
      </c>
      <c r="CU419">
        <v>397513138.61235666</v>
      </c>
      <c r="CV419">
        <v>2</v>
      </c>
      <c r="CW419" t="s">
        <v>326</v>
      </c>
    </row>
    <row r="420" spans="1:101" ht="15.75" customHeight="1">
      <c r="A420">
        <v>710</v>
      </c>
      <c r="B420" t="s">
        <v>312</v>
      </c>
      <c r="C420" t="s">
        <v>313</v>
      </c>
      <c r="D420">
        <v>5</v>
      </c>
      <c r="E420">
        <v>5</v>
      </c>
      <c r="F420">
        <v>2000</v>
      </c>
      <c r="G420" t="s">
        <v>319</v>
      </c>
      <c r="H420">
        <v>1998</v>
      </c>
      <c r="I420" t="s">
        <v>629</v>
      </c>
      <c r="J420">
        <v>0</v>
      </c>
      <c r="K420" t="s">
        <v>629</v>
      </c>
      <c r="L420">
        <v>1</v>
      </c>
      <c r="M420">
        <v>27</v>
      </c>
      <c r="N420" t="s">
        <v>320</v>
      </c>
      <c r="O420">
        <v>0</v>
      </c>
      <c r="P420">
        <v>2</v>
      </c>
      <c r="Q420">
        <v>0</v>
      </c>
      <c r="R420" t="s">
        <v>629</v>
      </c>
      <c r="S420">
        <v>1</v>
      </c>
      <c r="T420">
        <v>1</v>
      </c>
      <c r="U420">
        <v>1</v>
      </c>
      <c r="V420">
        <v>0</v>
      </c>
      <c r="W420">
        <v>0</v>
      </c>
      <c r="X420">
        <v>1</v>
      </c>
      <c r="Y420">
        <v>0</v>
      </c>
      <c r="Z420">
        <v>0</v>
      </c>
      <c r="AA420">
        <v>3119116</v>
      </c>
      <c r="AB420">
        <v>974724</v>
      </c>
      <c r="AC420" t="s">
        <v>321</v>
      </c>
      <c r="AD420">
        <v>57</v>
      </c>
      <c r="AE420">
        <v>0</v>
      </c>
      <c r="AF420" t="s">
        <v>629</v>
      </c>
      <c r="AG420">
        <v>4</v>
      </c>
      <c r="AH420" t="s">
        <v>629</v>
      </c>
      <c r="AI420" t="s">
        <v>629</v>
      </c>
      <c r="AJ420" t="s">
        <v>629</v>
      </c>
      <c r="AK420" t="s">
        <v>629</v>
      </c>
      <c r="AL420" t="s">
        <v>629</v>
      </c>
      <c r="AM420" t="s">
        <v>629</v>
      </c>
      <c r="AN420" t="s">
        <v>629</v>
      </c>
      <c r="AO420" t="s">
        <v>629</v>
      </c>
      <c r="AP420" t="s">
        <v>629</v>
      </c>
      <c r="AQ420" t="s">
        <v>629</v>
      </c>
      <c r="AR420" t="s">
        <v>629</v>
      </c>
      <c r="AS420">
        <v>16</v>
      </c>
      <c r="AT420">
        <v>1</v>
      </c>
      <c r="AU420">
        <v>0</v>
      </c>
      <c r="AV420">
        <v>0</v>
      </c>
      <c r="AW420">
        <v>97</v>
      </c>
      <c r="AX420">
        <v>0</v>
      </c>
      <c r="AY420">
        <v>0</v>
      </c>
      <c r="AZ420">
        <v>0</v>
      </c>
      <c r="BA420">
        <v>0</v>
      </c>
      <c r="BB420">
        <v>0</v>
      </c>
      <c r="BC420">
        <v>0</v>
      </c>
      <c r="BD420">
        <v>0</v>
      </c>
      <c r="BE420">
        <v>0</v>
      </c>
      <c r="BF420">
        <v>1</v>
      </c>
      <c r="BG420" t="s">
        <v>317</v>
      </c>
      <c r="BH420" t="s">
        <v>318</v>
      </c>
      <c r="BI420">
        <v>1</v>
      </c>
      <c r="BJ420">
        <v>4</v>
      </c>
      <c r="BK420">
        <v>0</v>
      </c>
      <c r="BL420">
        <v>0</v>
      </c>
      <c r="BM420">
        <v>2</v>
      </c>
      <c r="BN420">
        <v>0</v>
      </c>
      <c r="BO420" t="s">
        <v>629</v>
      </c>
      <c r="BP420">
        <v>1</v>
      </c>
      <c r="BQ420">
        <v>0</v>
      </c>
      <c r="BR420">
        <v>1</v>
      </c>
      <c r="BS420">
        <v>1</v>
      </c>
      <c r="BT420">
        <v>0</v>
      </c>
      <c r="BU420">
        <v>1</v>
      </c>
      <c r="BV420">
        <v>1</v>
      </c>
      <c r="BW420">
        <v>0</v>
      </c>
      <c r="BX420">
        <v>1</v>
      </c>
      <c r="BY420" t="s">
        <v>629</v>
      </c>
      <c r="BZ420" t="s">
        <v>629</v>
      </c>
      <c r="CA420" t="s">
        <v>629</v>
      </c>
      <c r="CB420" t="s">
        <v>629</v>
      </c>
      <c r="CC420" t="s">
        <v>629</v>
      </c>
      <c r="CD420" t="s">
        <v>629</v>
      </c>
      <c r="CE420" t="s">
        <v>629</v>
      </c>
      <c r="CF420" t="s">
        <v>629</v>
      </c>
      <c r="CG420">
        <v>0</v>
      </c>
      <c r="CH420" t="s">
        <v>629</v>
      </c>
      <c r="CI420" t="s">
        <v>629</v>
      </c>
      <c r="CJ420" t="s">
        <v>629</v>
      </c>
      <c r="CK420" t="s">
        <v>629</v>
      </c>
      <c r="CL420" t="s">
        <v>629</v>
      </c>
      <c r="CM420">
        <v>1</v>
      </c>
      <c r="CN420" t="s">
        <v>629</v>
      </c>
      <c r="CO420" t="s">
        <v>629</v>
      </c>
      <c r="CP420">
        <v>1</v>
      </c>
      <c r="CQ420" t="s">
        <v>629</v>
      </c>
      <c r="CR420">
        <v>1</v>
      </c>
      <c r="CS420">
        <v>1</v>
      </c>
      <c r="CT420" t="s">
        <v>629</v>
      </c>
      <c r="CU420" t="s">
        <v>629</v>
      </c>
      <c r="CV420" t="s">
        <v>629</v>
      </c>
    </row>
    <row r="421" spans="1:101" ht="15.75" customHeight="1">
      <c r="A421">
        <v>710</v>
      </c>
      <c r="B421" t="s">
        <v>312</v>
      </c>
      <c r="C421" t="s">
        <v>313</v>
      </c>
      <c r="D421">
        <v>5</v>
      </c>
      <c r="E421">
        <v>5</v>
      </c>
      <c r="F421">
        <v>2001</v>
      </c>
      <c r="G421" t="s">
        <v>319</v>
      </c>
      <c r="H421">
        <v>1998</v>
      </c>
      <c r="I421" t="s">
        <v>629</v>
      </c>
      <c r="J421">
        <v>0</v>
      </c>
      <c r="K421" t="s">
        <v>629</v>
      </c>
      <c r="L421">
        <v>1</v>
      </c>
      <c r="M421">
        <v>27</v>
      </c>
      <c r="N421" t="s">
        <v>320</v>
      </c>
      <c r="O421">
        <v>0</v>
      </c>
      <c r="P421">
        <v>2</v>
      </c>
      <c r="Q421">
        <v>0</v>
      </c>
      <c r="R421" t="s">
        <v>629</v>
      </c>
      <c r="S421">
        <v>1</v>
      </c>
      <c r="T421">
        <v>1</v>
      </c>
      <c r="U421">
        <v>1</v>
      </c>
      <c r="V421">
        <v>0</v>
      </c>
      <c r="W421">
        <v>0</v>
      </c>
      <c r="X421">
        <v>1</v>
      </c>
      <c r="Y421">
        <v>0</v>
      </c>
      <c r="Z421">
        <v>0</v>
      </c>
      <c r="AA421">
        <v>6104876</v>
      </c>
      <c r="AB421">
        <v>1907774</v>
      </c>
      <c r="AC421" t="s">
        <v>321</v>
      </c>
      <c r="AD421">
        <v>57</v>
      </c>
      <c r="AE421">
        <v>0</v>
      </c>
      <c r="AF421" t="s">
        <v>629</v>
      </c>
      <c r="AG421">
        <v>4</v>
      </c>
      <c r="AH421" t="s">
        <v>629</v>
      </c>
      <c r="AI421" t="s">
        <v>629</v>
      </c>
      <c r="AJ421" t="s">
        <v>629</v>
      </c>
      <c r="AK421" t="s">
        <v>629</v>
      </c>
      <c r="AL421" t="s">
        <v>629</v>
      </c>
      <c r="AM421" t="s">
        <v>629</v>
      </c>
      <c r="AN421" t="s">
        <v>629</v>
      </c>
      <c r="AO421" t="s">
        <v>629</v>
      </c>
      <c r="AP421">
        <v>140</v>
      </c>
      <c r="AQ421">
        <v>48.618246445396963</v>
      </c>
      <c r="AR421" t="s">
        <v>629</v>
      </c>
      <c r="AS421">
        <v>16</v>
      </c>
      <c r="AT421">
        <v>1</v>
      </c>
      <c r="AU421">
        <v>0</v>
      </c>
      <c r="AV421">
        <v>0</v>
      </c>
      <c r="AW421">
        <v>97</v>
      </c>
      <c r="AX421">
        <v>0</v>
      </c>
      <c r="AY421">
        <v>0</v>
      </c>
      <c r="AZ421">
        <v>0</v>
      </c>
      <c r="BA421">
        <v>0</v>
      </c>
      <c r="BB421">
        <v>0</v>
      </c>
      <c r="BC421">
        <v>0</v>
      </c>
      <c r="BD421">
        <v>0</v>
      </c>
      <c r="BE421">
        <v>0</v>
      </c>
      <c r="BF421">
        <v>1</v>
      </c>
      <c r="BG421" t="s">
        <v>317</v>
      </c>
      <c r="BH421" t="s">
        <v>318</v>
      </c>
      <c r="BI421">
        <v>1</v>
      </c>
      <c r="BJ421">
        <v>4</v>
      </c>
      <c r="BK421">
        <v>0</v>
      </c>
      <c r="BL421">
        <v>0</v>
      </c>
      <c r="BM421">
        <v>2</v>
      </c>
      <c r="BN421">
        <v>0</v>
      </c>
      <c r="BO421" t="s">
        <v>629</v>
      </c>
      <c r="BP421">
        <v>1</v>
      </c>
      <c r="BQ421">
        <v>0</v>
      </c>
      <c r="BR421">
        <v>1</v>
      </c>
      <c r="BS421">
        <v>1</v>
      </c>
      <c r="BT421">
        <v>0</v>
      </c>
      <c r="BU421">
        <v>1</v>
      </c>
      <c r="BV421">
        <v>1</v>
      </c>
      <c r="BW421">
        <v>0</v>
      </c>
      <c r="BX421">
        <v>1</v>
      </c>
      <c r="BY421" t="s">
        <v>629</v>
      </c>
      <c r="BZ421" t="s">
        <v>629</v>
      </c>
      <c r="CA421" t="s">
        <v>629</v>
      </c>
      <c r="CB421" t="s">
        <v>629</v>
      </c>
      <c r="CC421" t="s">
        <v>629</v>
      </c>
      <c r="CD421" t="s">
        <v>629</v>
      </c>
      <c r="CE421" t="s">
        <v>629</v>
      </c>
      <c r="CF421" t="s">
        <v>629</v>
      </c>
      <c r="CG421">
        <v>0</v>
      </c>
      <c r="CH421" t="s">
        <v>629</v>
      </c>
      <c r="CI421" t="s">
        <v>629</v>
      </c>
      <c r="CJ421" t="s">
        <v>629</v>
      </c>
      <c r="CK421" t="s">
        <v>629</v>
      </c>
      <c r="CL421" t="s">
        <v>629</v>
      </c>
      <c r="CM421">
        <v>1</v>
      </c>
      <c r="CN421" t="s">
        <v>629</v>
      </c>
      <c r="CO421" t="s">
        <v>629</v>
      </c>
      <c r="CP421">
        <v>1</v>
      </c>
      <c r="CQ421" t="s">
        <v>629</v>
      </c>
      <c r="CR421">
        <v>1</v>
      </c>
      <c r="CS421">
        <v>1</v>
      </c>
      <c r="CT421" t="s">
        <v>629</v>
      </c>
      <c r="CU421" t="s">
        <v>629</v>
      </c>
      <c r="CV421" t="s">
        <v>629</v>
      </c>
    </row>
    <row r="422" spans="1:101" ht="15.75" customHeight="1">
      <c r="A422">
        <v>710</v>
      </c>
      <c r="B422" t="s">
        <v>312</v>
      </c>
      <c r="C422" t="s">
        <v>313</v>
      </c>
      <c r="D422">
        <v>5</v>
      </c>
      <c r="E422">
        <v>5</v>
      </c>
      <c r="F422">
        <v>2002</v>
      </c>
      <c r="G422" t="s">
        <v>319</v>
      </c>
      <c r="H422">
        <v>1998</v>
      </c>
      <c r="I422" t="s">
        <v>629</v>
      </c>
      <c r="J422">
        <v>0</v>
      </c>
      <c r="K422" t="s">
        <v>629</v>
      </c>
      <c r="L422">
        <v>1</v>
      </c>
      <c r="M422">
        <v>27</v>
      </c>
      <c r="N422" t="s">
        <v>320</v>
      </c>
      <c r="O422">
        <v>0</v>
      </c>
      <c r="P422">
        <v>2</v>
      </c>
      <c r="Q422">
        <v>0</v>
      </c>
      <c r="R422" t="s">
        <v>629</v>
      </c>
      <c r="S422">
        <v>1</v>
      </c>
      <c r="T422">
        <v>1</v>
      </c>
      <c r="U422">
        <v>1</v>
      </c>
      <c r="V422">
        <v>0</v>
      </c>
      <c r="W422">
        <v>0</v>
      </c>
      <c r="X422">
        <v>1</v>
      </c>
      <c r="Y422">
        <v>0</v>
      </c>
      <c r="Z422">
        <v>0</v>
      </c>
      <c r="AA422">
        <v>8418643</v>
      </c>
      <c r="AB422">
        <v>2630826</v>
      </c>
      <c r="AC422" t="s">
        <v>321</v>
      </c>
      <c r="AD422">
        <v>57</v>
      </c>
      <c r="AE422">
        <v>0</v>
      </c>
      <c r="AF422" t="s">
        <v>629</v>
      </c>
      <c r="AG422">
        <v>4</v>
      </c>
      <c r="AH422" t="s">
        <v>629</v>
      </c>
      <c r="AI422" t="s">
        <v>629</v>
      </c>
      <c r="AJ422" t="s">
        <v>629</v>
      </c>
      <c r="AK422" t="s">
        <v>629</v>
      </c>
      <c r="AL422" t="s">
        <v>629</v>
      </c>
      <c r="AM422" t="s">
        <v>629</v>
      </c>
      <c r="AN422" t="s">
        <v>629</v>
      </c>
      <c r="AO422" t="s">
        <v>629</v>
      </c>
      <c r="AP422">
        <v>160</v>
      </c>
      <c r="AQ422">
        <v>50.264080994578201</v>
      </c>
      <c r="AR422" t="s">
        <v>629</v>
      </c>
      <c r="AS422">
        <v>16</v>
      </c>
      <c r="AT422">
        <v>1</v>
      </c>
      <c r="AU422">
        <v>0</v>
      </c>
      <c r="AV422">
        <v>0</v>
      </c>
      <c r="AW422">
        <v>97</v>
      </c>
      <c r="AX422">
        <v>0</v>
      </c>
      <c r="AY422">
        <v>0</v>
      </c>
      <c r="AZ422">
        <v>0</v>
      </c>
      <c r="BA422">
        <v>0</v>
      </c>
      <c r="BB422">
        <v>0</v>
      </c>
      <c r="BC422">
        <v>0</v>
      </c>
      <c r="BD422">
        <v>0</v>
      </c>
      <c r="BE422">
        <v>0</v>
      </c>
      <c r="BF422">
        <v>1</v>
      </c>
      <c r="BG422" t="s">
        <v>317</v>
      </c>
      <c r="BH422" t="s">
        <v>318</v>
      </c>
      <c r="BI422">
        <v>1</v>
      </c>
      <c r="BJ422">
        <v>4</v>
      </c>
      <c r="BK422">
        <v>0</v>
      </c>
      <c r="BL422">
        <v>0</v>
      </c>
      <c r="BM422">
        <v>2</v>
      </c>
      <c r="BN422">
        <v>0</v>
      </c>
      <c r="BO422" t="s">
        <v>629</v>
      </c>
      <c r="BP422">
        <v>1</v>
      </c>
      <c r="BQ422">
        <v>0</v>
      </c>
      <c r="BR422">
        <v>1</v>
      </c>
      <c r="BS422">
        <v>1</v>
      </c>
      <c r="BT422">
        <v>0</v>
      </c>
      <c r="BU422">
        <v>1</v>
      </c>
      <c r="BV422">
        <v>1</v>
      </c>
      <c r="BW422">
        <v>0</v>
      </c>
      <c r="BX422">
        <v>1</v>
      </c>
      <c r="BY422" t="s">
        <v>629</v>
      </c>
      <c r="BZ422" t="s">
        <v>629</v>
      </c>
      <c r="CA422" t="s">
        <v>629</v>
      </c>
      <c r="CB422" t="s">
        <v>629</v>
      </c>
      <c r="CC422">
        <v>2400000000</v>
      </c>
      <c r="CD422">
        <v>753961214.91867292</v>
      </c>
      <c r="CE422">
        <v>1</v>
      </c>
      <c r="CF422" t="s">
        <v>629</v>
      </c>
      <c r="CG422">
        <v>0</v>
      </c>
      <c r="CH422" t="s">
        <v>629</v>
      </c>
      <c r="CI422" t="s">
        <v>629</v>
      </c>
      <c r="CJ422" t="s">
        <v>629</v>
      </c>
      <c r="CK422" t="s">
        <v>629</v>
      </c>
      <c r="CL422" t="s">
        <v>629</v>
      </c>
      <c r="CM422">
        <v>1</v>
      </c>
      <c r="CN422">
        <v>2400000000</v>
      </c>
      <c r="CO422">
        <v>753961214.91867292</v>
      </c>
      <c r="CP422">
        <v>1</v>
      </c>
      <c r="CQ422" t="s">
        <v>629</v>
      </c>
      <c r="CR422">
        <v>1</v>
      </c>
      <c r="CS422">
        <v>1</v>
      </c>
      <c r="CT422">
        <v>2400000000</v>
      </c>
      <c r="CU422">
        <v>753961214.91867292</v>
      </c>
      <c r="CV422">
        <v>2</v>
      </c>
      <c r="CW422" t="s">
        <v>418</v>
      </c>
    </row>
    <row r="423" spans="1:101" ht="15.75" customHeight="1">
      <c r="A423">
        <v>710</v>
      </c>
      <c r="B423" t="s">
        <v>312</v>
      </c>
      <c r="C423" t="s">
        <v>313</v>
      </c>
      <c r="D423">
        <v>5</v>
      </c>
      <c r="E423">
        <v>5</v>
      </c>
      <c r="F423">
        <v>2003</v>
      </c>
      <c r="G423" t="s">
        <v>319</v>
      </c>
      <c r="H423">
        <v>1998</v>
      </c>
      <c r="I423" t="s">
        <v>629</v>
      </c>
      <c r="J423">
        <v>0</v>
      </c>
      <c r="K423" t="s">
        <v>629</v>
      </c>
      <c r="L423">
        <v>1</v>
      </c>
      <c r="M423">
        <v>27</v>
      </c>
      <c r="N423" t="s">
        <v>320</v>
      </c>
      <c r="O423">
        <v>0</v>
      </c>
      <c r="P423">
        <v>2</v>
      </c>
      <c r="Q423">
        <v>0</v>
      </c>
      <c r="R423" t="s">
        <v>629</v>
      </c>
      <c r="S423">
        <v>1</v>
      </c>
      <c r="T423">
        <v>1</v>
      </c>
      <c r="U423">
        <v>1</v>
      </c>
      <c r="V423">
        <v>0</v>
      </c>
      <c r="W423">
        <v>0</v>
      </c>
      <c r="X423">
        <v>1</v>
      </c>
      <c r="Y423">
        <v>0</v>
      </c>
      <c r="Z423">
        <v>0</v>
      </c>
      <c r="AA423">
        <v>13791270.4</v>
      </c>
      <c r="AB423">
        <v>4309772</v>
      </c>
      <c r="AC423" t="s">
        <v>321</v>
      </c>
      <c r="AD423">
        <v>57</v>
      </c>
      <c r="AE423">
        <v>0</v>
      </c>
      <c r="AF423" t="s">
        <v>629</v>
      </c>
      <c r="AG423">
        <v>4</v>
      </c>
      <c r="AH423" t="s">
        <v>629</v>
      </c>
      <c r="AI423" t="s">
        <v>629</v>
      </c>
      <c r="AJ423" t="s">
        <v>629</v>
      </c>
      <c r="AK423" t="s">
        <v>629</v>
      </c>
      <c r="AL423" t="s">
        <v>629</v>
      </c>
      <c r="AM423" t="s">
        <v>629</v>
      </c>
      <c r="AN423" t="s">
        <v>629</v>
      </c>
      <c r="AO423" t="s">
        <v>629</v>
      </c>
      <c r="AP423">
        <v>170</v>
      </c>
      <c r="AQ423">
        <v>51.487555015730464</v>
      </c>
      <c r="AR423" t="s">
        <v>629</v>
      </c>
      <c r="AS423">
        <v>16</v>
      </c>
      <c r="AT423">
        <v>1</v>
      </c>
      <c r="AU423">
        <v>0</v>
      </c>
      <c r="AV423">
        <v>0</v>
      </c>
      <c r="AW423">
        <v>97</v>
      </c>
      <c r="AX423">
        <v>0</v>
      </c>
      <c r="AY423">
        <v>0</v>
      </c>
      <c r="AZ423">
        <v>0</v>
      </c>
      <c r="BA423">
        <v>0</v>
      </c>
      <c r="BB423">
        <v>0</v>
      </c>
      <c r="BC423">
        <v>0</v>
      </c>
      <c r="BD423">
        <v>0</v>
      </c>
      <c r="BE423">
        <v>0</v>
      </c>
      <c r="BF423">
        <v>1</v>
      </c>
      <c r="BG423" t="s">
        <v>317</v>
      </c>
      <c r="BH423" t="s">
        <v>318</v>
      </c>
      <c r="BI423">
        <v>1</v>
      </c>
      <c r="BJ423">
        <v>4</v>
      </c>
      <c r="BK423">
        <v>0</v>
      </c>
      <c r="BL423">
        <v>0</v>
      </c>
      <c r="BM423">
        <v>2</v>
      </c>
      <c r="BN423">
        <v>0</v>
      </c>
      <c r="BO423" t="s">
        <v>629</v>
      </c>
      <c r="BP423">
        <v>1</v>
      </c>
      <c r="BQ423">
        <v>0</v>
      </c>
      <c r="BR423">
        <v>1</v>
      </c>
      <c r="BS423">
        <v>1</v>
      </c>
      <c r="BT423">
        <v>0</v>
      </c>
      <c r="BU423">
        <v>1</v>
      </c>
      <c r="BV423">
        <v>1</v>
      </c>
      <c r="BW423">
        <v>0</v>
      </c>
      <c r="BX423">
        <v>1</v>
      </c>
      <c r="BY423">
        <v>1308701606</v>
      </c>
      <c r="BZ423">
        <v>396363799.63588125</v>
      </c>
      <c r="CA423">
        <v>1</v>
      </c>
      <c r="CB423" t="s">
        <v>629</v>
      </c>
      <c r="CC423">
        <v>4558000000</v>
      </c>
      <c r="CD423">
        <v>1380472210.3629379</v>
      </c>
      <c r="CE423">
        <v>1</v>
      </c>
      <c r="CF423" t="s">
        <v>629</v>
      </c>
      <c r="CG423">
        <v>0</v>
      </c>
      <c r="CH423" t="s">
        <v>629</v>
      </c>
      <c r="CI423" t="s">
        <v>629</v>
      </c>
      <c r="CJ423" t="s">
        <v>629</v>
      </c>
      <c r="CK423" t="s">
        <v>629</v>
      </c>
      <c r="CL423" t="s">
        <v>629</v>
      </c>
      <c r="CM423">
        <v>1</v>
      </c>
      <c r="CN423">
        <v>4558000000</v>
      </c>
      <c r="CO423">
        <v>1380472210.3629379</v>
      </c>
      <c r="CP423">
        <v>1</v>
      </c>
      <c r="CQ423" t="s">
        <v>629</v>
      </c>
      <c r="CR423">
        <v>1</v>
      </c>
      <c r="CS423">
        <v>1</v>
      </c>
      <c r="CT423">
        <v>4558000000</v>
      </c>
      <c r="CU423">
        <v>1380472210.3629379</v>
      </c>
      <c r="CV423">
        <v>2</v>
      </c>
    </row>
    <row r="424" spans="1:101" ht="15.75" customHeight="1">
      <c r="A424">
        <v>710</v>
      </c>
      <c r="B424" t="s">
        <v>312</v>
      </c>
      <c r="C424" t="s">
        <v>313</v>
      </c>
      <c r="D424">
        <v>5</v>
      </c>
      <c r="E424">
        <v>5</v>
      </c>
      <c r="F424">
        <v>2004</v>
      </c>
      <c r="G424" t="s">
        <v>319</v>
      </c>
      <c r="H424">
        <v>1998</v>
      </c>
      <c r="I424" t="s">
        <v>629</v>
      </c>
      <c r="J424">
        <v>0</v>
      </c>
      <c r="K424" t="s">
        <v>629</v>
      </c>
      <c r="L424">
        <v>1</v>
      </c>
      <c r="M424">
        <v>27</v>
      </c>
      <c r="N424" t="s">
        <v>320</v>
      </c>
      <c r="O424">
        <v>0</v>
      </c>
      <c r="P424">
        <v>2</v>
      </c>
      <c r="Q424">
        <v>0</v>
      </c>
      <c r="R424" t="s">
        <v>629</v>
      </c>
      <c r="S424">
        <v>1</v>
      </c>
      <c r="T424">
        <v>1</v>
      </c>
      <c r="U424">
        <v>1</v>
      </c>
      <c r="V424">
        <v>0</v>
      </c>
      <c r="W424">
        <v>0</v>
      </c>
      <c r="X424">
        <v>1</v>
      </c>
      <c r="Y424">
        <v>0</v>
      </c>
      <c r="Z424">
        <v>0</v>
      </c>
      <c r="AA424">
        <v>18129600</v>
      </c>
      <c r="AB424">
        <v>5665500</v>
      </c>
      <c r="AC424" t="s">
        <v>321</v>
      </c>
      <c r="AD424">
        <v>57</v>
      </c>
      <c r="AE424">
        <v>0</v>
      </c>
      <c r="AF424" t="s">
        <v>629</v>
      </c>
      <c r="AG424">
        <v>4</v>
      </c>
      <c r="AH424" t="s">
        <v>629</v>
      </c>
      <c r="AI424" t="s">
        <v>629</v>
      </c>
      <c r="AJ424" t="s">
        <v>629</v>
      </c>
      <c r="AK424" t="s">
        <v>629</v>
      </c>
      <c r="AL424" t="s">
        <v>629</v>
      </c>
      <c r="AM424" t="s">
        <v>629</v>
      </c>
      <c r="AN424" t="s">
        <v>629</v>
      </c>
      <c r="AO424" t="s">
        <v>629</v>
      </c>
      <c r="AP424">
        <v>180</v>
      </c>
      <c r="AQ424">
        <v>52.583171064026651</v>
      </c>
      <c r="AR424" t="s">
        <v>629</v>
      </c>
      <c r="AS424">
        <v>16</v>
      </c>
      <c r="AT424">
        <v>1</v>
      </c>
      <c r="AU424">
        <v>0</v>
      </c>
      <c r="AV424">
        <v>0</v>
      </c>
      <c r="AW424">
        <v>97</v>
      </c>
      <c r="AX424">
        <v>0</v>
      </c>
      <c r="AY424">
        <v>0</v>
      </c>
      <c r="AZ424">
        <v>0</v>
      </c>
      <c r="BA424">
        <v>0</v>
      </c>
      <c r="BB424">
        <v>0</v>
      </c>
      <c r="BC424">
        <v>0</v>
      </c>
      <c r="BD424">
        <v>0</v>
      </c>
      <c r="BE424">
        <v>0</v>
      </c>
      <c r="BF424">
        <v>1</v>
      </c>
      <c r="BG424" t="s">
        <v>317</v>
      </c>
      <c r="BH424" t="s">
        <v>318</v>
      </c>
      <c r="BI424">
        <v>1</v>
      </c>
      <c r="BJ424">
        <v>4</v>
      </c>
      <c r="BK424">
        <v>0</v>
      </c>
      <c r="BL424">
        <v>0</v>
      </c>
      <c r="BM424">
        <v>2</v>
      </c>
      <c r="BN424">
        <v>0</v>
      </c>
      <c r="BO424" t="s">
        <v>629</v>
      </c>
      <c r="BP424">
        <v>1</v>
      </c>
      <c r="BQ424">
        <v>0</v>
      </c>
      <c r="BR424">
        <v>1</v>
      </c>
      <c r="BS424">
        <v>1</v>
      </c>
      <c r="BT424">
        <v>0</v>
      </c>
      <c r="BU424">
        <v>1</v>
      </c>
      <c r="BV424">
        <v>1</v>
      </c>
      <c r="BW424">
        <v>0</v>
      </c>
      <c r="BX424">
        <v>1</v>
      </c>
      <c r="BY424" t="s">
        <v>629</v>
      </c>
      <c r="BZ424" t="s">
        <v>629</v>
      </c>
      <c r="CA424" t="s">
        <v>629</v>
      </c>
      <c r="CB424" t="s">
        <v>629</v>
      </c>
      <c r="CC424">
        <v>7690000000</v>
      </c>
      <c r="CD424">
        <v>2246469919.3464718</v>
      </c>
      <c r="CE424">
        <v>1</v>
      </c>
      <c r="CF424" t="s">
        <v>629</v>
      </c>
      <c r="CG424">
        <v>0</v>
      </c>
      <c r="CH424" t="s">
        <v>629</v>
      </c>
      <c r="CI424" t="s">
        <v>629</v>
      </c>
      <c r="CJ424" t="s">
        <v>629</v>
      </c>
      <c r="CK424" t="s">
        <v>629</v>
      </c>
      <c r="CL424" t="s">
        <v>629</v>
      </c>
      <c r="CM424">
        <v>1</v>
      </c>
      <c r="CN424">
        <v>7690000000</v>
      </c>
      <c r="CO424">
        <v>2246469919.3464718</v>
      </c>
      <c r="CP424">
        <v>1</v>
      </c>
      <c r="CQ424" t="s">
        <v>629</v>
      </c>
      <c r="CR424">
        <v>1</v>
      </c>
      <c r="CS424">
        <v>1</v>
      </c>
      <c r="CT424">
        <v>7690000000</v>
      </c>
      <c r="CU424">
        <v>2246469919.3464718</v>
      </c>
      <c r="CV424">
        <v>2</v>
      </c>
    </row>
    <row r="425" spans="1:101" ht="15.75" customHeight="1">
      <c r="A425">
        <v>710</v>
      </c>
      <c r="B425" t="s">
        <v>312</v>
      </c>
      <c r="C425" t="s">
        <v>313</v>
      </c>
      <c r="D425">
        <v>5</v>
      </c>
      <c r="E425">
        <v>5</v>
      </c>
      <c r="F425">
        <v>2005</v>
      </c>
      <c r="G425" t="s">
        <v>319</v>
      </c>
      <c r="H425">
        <v>1998</v>
      </c>
      <c r="I425" t="s">
        <v>629</v>
      </c>
      <c r="J425">
        <v>0</v>
      </c>
      <c r="K425" t="s">
        <v>629</v>
      </c>
      <c r="L425">
        <v>1</v>
      </c>
      <c r="M425">
        <v>27</v>
      </c>
      <c r="N425" t="s">
        <v>320</v>
      </c>
      <c r="O425">
        <v>0</v>
      </c>
      <c r="P425">
        <v>2</v>
      </c>
      <c r="Q425">
        <v>0</v>
      </c>
      <c r="R425" t="s">
        <v>629</v>
      </c>
      <c r="S425">
        <v>1</v>
      </c>
      <c r="T425">
        <v>1</v>
      </c>
      <c r="U425">
        <v>1</v>
      </c>
      <c r="V425">
        <v>0</v>
      </c>
      <c r="W425">
        <v>0</v>
      </c>
      <c r="X425">
        <v>1</v>
      </c>
      <c r="Y425">
        <v>0</v>
      </c>
      <c r="Z425">
        <v>0</v>
      </c>
      <c r="AA425">
        <v>22543683.200000003</v>
      </c>
      <c r="AB425">
        <v>7044901</v>
      </c>
      <c r="AC425" t="s">
        <v>321</v>
      </c>
      <c r="AD425">
        <v>57</v>
      </c>
      <c r="AE425">
        <v>0</v>
      </c>
      <c r="AF425" t="s">
        <v>629</v>
      </c>
      <c r="AG425">
        <v>4</v>
      </c>
      <c r="AH425" t="s">
        <v>629</v>
      </c>
      <c r="AI425" t="s">
        <v>629</v>
      </c>
      <c r="AJ425" t="s">
        <v>629</v>
      </c>
      <c r="AK425" t="s">
        <v>629</v>
      </c>
      <c r="AL425" t="s">
        <v>629</v>
      </c>
      <c r="AM425" t="s">
        <v>629</v>
      </c>
      <c r="AN425" t="s">
        <v>629</v>
      </c>
      <c r="AO425" t="s">
        <v>629</v>
      </c>
      <c r="AP425">
        <v>190</v>
      </c>
      <c r="AQ425">
        <v>54.329927408099195</v>
      </c>
      <c r="AR425" t="s">
        <v>629</v>
      </c>
      <c r="AS425">
        <v>16</v>
      </c>
      <c r="AT425">
        <v>1</v>
      </c>
      <c r="AU425">
        <v>0</v>
      </c>
      <c r="AV425">
        <v>0</v>
      </c>
      <c r="AW425">
        <v>97</v>
      </c>
      <c r="AX425">
        <v>0</v>
      </c>
      <c r="AY425">
        <v>0</v>
      </c>
      <c r="AZ425">
        <v>0</v>
      </c>
      <c r="BA425">
        <v>0</v>
      </c>
      <c r="BB425">
        <v>0</v>
      </c>
      <c r="BC425">
        <v>0</v>
      </c>
      <c r="BD425">
        <v>0</v>
      </c>
      <c r="BE425">
        <v>0</v>
      </c>
      <c r="BF425">
        <v>1</v>
      </c>
      <c r="BG425" t="s">
        <v>317</v>
      </c>
      <c r="BH425" t="s">
        <v>318</v>
      </c>
      <c r="BI425">
        <v>1</v>
      </c>
      <c r="BJ425">
        <v>4</v>
      </c>
      <c r="BK425">
        <v>0</v>
      </c>
      <c r="BL425">
        <v>0</v>
      </c>
      <c r="BM425">
        <v>2</v>
      </c>
      <c r="BN425">
        <v>0</v>
      </c>
      <c r="BO425" t="s">
        <v>629</v>
      </c>
      <c r="BP425">
        <v>1</v>
      </c>
      <c r="BQ425">
        <v>0</v>
      </c>
      <c r="BR425">
        <v>1</v>
      </c>
      <c r="BS425">
        <v>1</v>
      </c>
      <c r="BT425">
        <v>0</v>
      </c>
      <c r="BU425">
        <v>1</v>
      </c>
      <c r="BV425">
        <v>1</v>
      </c>
      <c r="BW425">
        <v>0</v>
      </c>
      <c r="BX425">
        <v>1</v>
      </c>
      <c r="BY425">
        <v>14143000000</v>
      </c>
      <c r="BZ425">
        <v>4044148228.0670891</v>
      </c>
      <c r="CA425" t="s">
        <v>629</v>
      </c>
      <c r="CB425" t="s">
        <v>629</v>
      </c>
      <c r="CC425">
        <v>11431000000</v>
      </c>
      <c r="CD425">
        <v>3268660001.0630627</v>
      </c>
      <c r="CE425">
        <v>1</v>
      </c>
      <c r="CF425" t="s">
        <v>629</v>
      </c>
      <c r="CG425">
        <v>0</v>
      </c>
      <c r="CH425" t="s">
        <v>629</v>
      </c>
      <c r="CI425" t="s">
        <v>629</v>
      </c>
      <c r="CJ425" t="s">
        <v>629</v>
      </c>
      <c r="CK425" t="s">
        <v>629</v>
      </c>
      <c r="CL425" t="s">
        <v>629</v>
      </c>
      <c r="CM425">
        <v>1</v>
      </c>
      <c r="CN425">
        <v>11431000000</v>
      </c>
      <c r="CO425">
        <v>3268660001.0630627</v>
      </c>
      <c r="CP425">
        <v>1</v>
      </c>
      <c r="CQ425" t="s">
        <v>629</v>
      </c>
      <c r="CR425">
        <v>1</v>
      </c>
      <c r="CS425">
        <v>1</v>
      </c>
      <c r="CT425">
        <v>11431000000</v>
      </c>
      <c r="CU425">
        <v>3268660001.0630627</v>
      </c>
      <c r="CV425">
        <v>2</v>
      </c>
    </row>
    <row r="426" spans="1:101" ht="15.75" customHeight="1">
      <c r="A426">
        <v>710</v>
      </c>
      <c r="B426" t="s">
        <v>312</v>
      </c>
      <c r="C426" t="s">
        <v>313</v>
      </c>
      <c r="D426">
        <v>5</v>
      </c>
      <c r="E426">
        <v>5</v>
      </c>
      <c r="F426">
        <v>2006</v>
      </c>
      <c r="G426" t="s">
        <v>319</v>
      </c>
      <c r="H426">
        <v>1998</v>
      </c>
      <c r="I426" t="s">
        <v>629</v>
      </c>
      <c r="J426">
        <v>0</v>
      </c>
      <c r="K426" t="s">
        <v>629</v>
      </c>
      <c r="L426">
        <v>1</v>
      </c>
      <c r="M426">
        <v>27</v>
      </c>
      <c r="N426" t="s">
        <v>320</v>
      </c>
      <c r="O426">
        <v>0</v>
      </c>
      <c r="P426">
        <v>2</v>
      </c>
      <c r="Q426">
        <v>0</v>
      </c>
      <c r="R426" t="s">
        <v>629</v>
      </c>
      <c r="S426">
        <v>1</v>
      </c>
      <c r="T426">
        <v>1</v>
      </c>
      <c r="U426">
        <v>1</v>
      </c>
      <c r="V426">
        <v>0</v>
      </c>
      <c r="W426">
        <v>0</v>
      </c>
      <c r="X426">
        <v>1</v>
      </c>
      <c r="Y426">
        <v>0</v>
      </c>
      <c r="Z426">
        <v>0</v>
      </c>
      <c r="AA426">
        <v>25164291.200000003</v>
      </c>
      <c r="AB426">
        <v>7863841</v>
      </c>
      <c r="AC426" t="s">
        <v>321</v>
      </c>
      <c r="AD426">
        <v>57</v>
      </c>
      <c r="AE426">
        <v>0</v>
      </c>
      <c r="AF426" t="s">
        <v>629</v>
      </c>
      <c r="AG426">
        <v>4</v>
      </c>
      <c r="AH426" t="s">
        <v>629</v>
      </c>
      <c r="AI426" t="s">
        <v>629</v>
      </c>
      <c r="AJ426" t="s">
        <v>629</v>
      </c>
      <c r="AK426" t="s">
        <v>629</v>
      </c>
      <c r="AL426" t="s">
        <v>629</v>
      </c>
      <c r="AM426" t="s">
        <v>629</v>
      </c>
      <c r="AN426" t="s">
        <v>629</v>
      </c>
      <c r="AO426" t="s">
        <v>629</v>
      </c>
      <c r="AP426">
        <v>200</v>
      </c>
      <c r="AQ426">
        <v>55.47616176291119</v>
      </c>
      <c r="AR426" t="s">
        <v>629</v>
      </c>
      <c r="AS426">
        <v>16</v>
      </c>
      <c r="AT426">
        <v>1</v>
      </c>
      <c r="AU426">
        <v>0</v>
      </c>
      <c r="AV426">
        <v>0</v>
      </c>
      <c r="AW426">
        <v>97</v>
      </c>
      <c r="AX426">
        <v>0</v>
      </c>
      <c r="AY426">
        <v>0</v>
      </c>
      <c r="AZ426">
        <v>0</v>
      </c>
      <c r="BA426">
        <v>0</v>
      </c>
      <c r="BB426">
        <v>0</v>
      </c>
      <c r="BC426">
        <v>0</v>
      </c>
      <c r="BD426">
        <v>0</v>
      </c>
      <c r="BE426">
        <v>0</v>
      </c>
      <c r="BF426">
        <v>1</v>
      </c>
      <c r="BG426" t="s">
        <v>317</v>
      </c>
      <c r="BH426" t="s">
        <v>318</v>
      </c>
      <c r="BI426">
        <v>1</v>
      </c>
      <c r="BJ426">
        <v>4</v>
      </c>
      <c r="BK426">
        <v>0</v>
      </c>
      <c r="BL426">
        <v>0</v>
      </c>
      <c r="BM426">
        <v>2</v>
      </c>
      <c r="BN426">
        <v>0</v>
      </c>
      <c r="BO426" t="s">
        <v>629</v>
      </c>
      <c r="BP426">
        <v>1</v>
      </c>
      <c r="BQ426">
        <v>0</v>
      </c>
      <c r="BR426">
        <v>1</v>
      </c>
      <c r="BS426">
        <v>1</v>
      </c>
      <c r="BT426">
        <v>0</v>
      </c>
      <c r="BU426">
        <v>1</v>
      </c>
      <c r="BV426">
        <v>1</v>
      </c>
      <c r="BW426">
        <v>0</v>
      </c>
      <c r="BX426">
        <v>1</v>
      </c>
      <c r="BY426">
        <v>17559000000</v>
      </c>
      <c r="BZ426">
        <v>4870529621.9747877</v>
      </c>
      <c r="CA426" t="s">
        <v>629</v>
      </c>
      <c r="CB426" t="s">
        <v>629</v>
      </c>
      <c r="CC426">
        <v>14483000000</v>
      </c>
      <c r="CD426">
        <v>4017306254.061214</v>
      </c>
      <c r="CE426">
        <v>1</v>
      </c>
      <c r="CF426" t="s">
        <v>629</v>
      </c>
      <c r="CG426">
        <v>0</v>
      </c>
      <c r="CH426" t="s">
        <v>629</v>
      </c>
      <c r="CI426" t="s">
        <v>629</v>
      </c>
      <c r="CJ426" t="s">
        <v>629</v>
      </c>
      <c r="CK426" t="s">
        <v>629</v>
      </c>
      <c r="CL426" t="s">
        <v>629</v>
      </c>
      <c r="CM426">
        <v>1</v>
      </c>
      <c r="CN426">
        <v>14483000000</v>
      </c>
      <c r="CO426">
        <v>4017306254.061214</v>
      </c>
      <c r="CP426">
        <v>1</v>
      </c>
      <c r="CQ426" t="s">
        <v>629</v>
      </c>
      <c r="CR426">
        <v>1</v>
      </c>
      <c r="CS426">
        <v>1</v>
      </c>
      <c r="CT426">
        <v>14483000000</v>
      </c>
      <c r="CU426">
        <v>4017306254.061214</v>
      </c>
      <c r="CV426">
        <v>2</v>
      </c>
      <c r="CW426" t="s">
        <v>422</v>
      </c>
    </row>
    <row r="427" spans="1:101" ht="15.75" customHeight="1">
      <c r="A427">
        <v>710</v>
      </c>
      <c r="B427" t="s">
        <v>312</v>
      </c>
      <c r="C427" t="s">
        <v>313</v>
      </c>
      <c r="D427">
        <v>5</v>
      </c>
      <c r="E427">
        <v>5</v>
      </c>
      <c r="F427">
        <v>2007</v>
      </c>
      <c r="G427" t="s">
        <v>319</v>
      </c>
      <c r="H427">
        <v>1998</v>
      </c>
      <c r="I427" t="s">
        <v>629</v>
      </c>
      <c r="J427">
        <v>0</v>
      </c>
      <c r="K427" t="s">
        <v>629</v>
      </c>
      <c r="L427">
        <v>1</v>
      </c>
      <c r="M427">
        <v>27</v>
      </c>
      <c r="N427" t="s">
        <v>320</v>
      </c>
      <c r="O427">
        <v>0</v>
      </c>
      <c r="P427">
        <v>2</v>
      </c>
      <c r="Q427">
        <v>0</v>
      </c>
      <c r="R427" t="s">
        <v>629</v>
      </c>
      <c r="S427">
        <v>1</v>
      </c>
      <c r="T427">
        <v>1</v>
      </c>
      <c r="U427">
        <v>1</v>
      </c>
      <c r="V427">
        <v>0</v>
      </c>
      <c r="W427">
        <v>0</v>
      </c>
      <c r="X427">
        <v>1</v>
      </c>
      <c r="Y427">
        <v>0</v>
      </c>
      <c r="Z427">
        <v>0</v>
      </c>
      <c r="AA427">
        <v>26207920</v>
      </c>
      <c r="AB427">
        <v>8189975</v>
      </c>
      <c r="AC427" t="s">
        <v>321</v>
      </c>
      <c r="AD427">
        <v>57</v>
      </c>
      <c r="AE427">
        <v>0</v>
      </c>
      <c r="AF427" t="s">
        <v>629</v>
      </c>
      <c r="AG427">
        <v>4</v>
      </c>
      <c r="AH427" t="s">
        <v>629</v>
      </c>
      <c r="AI427" t="s">
        <v>629</v>
      </c>
      <c r="AJ427" t="s">
        <v>629</v>
      </c>
      <c r="AK427" t="s">
        <v>629</v>
      </c>
      <c r="AL427" t="s">
        <v>629</v>
      </c>
      <c r="AM427" t="s">
        <v>629</v>
      </c>
      <c r="AN427" t="s">
        <v>629</v>
      </c>
      <c r="AO427" t="s">
        <v>629</v>
      </c>
      <c r="AP427">
        <v>215</v>
      </c>
      <c r="AQ427">
        <v>56.246525934753322</v>
      </c>
      <c r="AR427" t="s">
        <v>629</v>
      </c>
      <c r="AS427">
        <v>16</v>
      </c>
      <c r="AT427">
        <v>1</v>
      </c>
      <c r="AU427">
        <v>0</v>
      </c>
      <c r="AV427">
        <v>0</v>
      </c>
      <c r="AW427">
        <v>97</v>
      </c>
      <c r="AX427">
        <v>0</v>
      </c>
      <c r="AY427">
        <v>0</v>
      </c>
      <c r="AZ427">
        <v>0</v>
      </c>
      <c r="BA427">
        <v>0</v>
      </c>
      <c r="BB427">
        <v>0</v>
      </c>
      <c r="BC427">
        <v>0</v>
      </c>
      <c r="BD427">
        <v>0</v>
      </c>
      <c r="BE427">
        <v>0</v>
      </c>
      <c r="BF427">
        <v>1</v>
      </c>
      <c r="BG427" t="s">
        <v>317</v>
      </c>
      <c r="BH427" t="s">
        <v>318</v>
      </c>
      <c r="BI427">
        <v>1</v>
      </c>
      <c r="BJ427">
        <v>4</v>
      </c>
      <c r="BK427">
        <v>0</v>
      </c>
      <c r="BL427">
        <v>0</v>
      </c>
      <c r="BM427">
        <v>2</v>
      </c>
      <c r="BN427">
        <v>0</v>
      </c>
      <c r="BO427" t="s">
        <v>629</v>
      </c>
      <c r="BP427">
        <v>1</v>
      </c>
      <c r="BQ427">
        <v>0</v>
      </c>
      <c r="BR427">
        <v>1</v>
      </c>
      <c r="BS427">
        <v>1</v>
      </c>
      <c r="BT427">
        <v>0</v>
      </c>
      <c r="BU427">
        <v>1</v>
      </c>
      <c r="BV427">
        <v>1</v>
      </c>
      <c r="BW427">
        <v>0</v>
      </c>
      <c r="BX427">
        <v>1</v>
      </c>
      <c r="BY427">
        <v>19625000000</v>
      </c>
      <c r="BZ427">
        <v>5134130564.974576</v>
      </c>
      <c r="CA427" t="s">
        <v>629</v>
      </c>
      <c r="CB427" t="s">
        <v>629</v>
      </c>
      <c r="CC427">
        <v>16575000000</v>
      </c>
      <c r="CD427">
        <v>4336214731.9466801</v>
      </c>
      <c r="CE427">
        <v>1</v>
      </c>
      <c r="CF427" t="s">
        <v>629</v>
      </c>
      <c r="CG427">
        <v>0</v>
      </c>
      <c r="CH427" t="s">
        <v>629</v>
      </c>
      <c r="CI427" t="s">
        <v>629</v>
      </c>
      <c r="CJ427" t="s">
        <v>629</v>
      </c>
      <c r="CK427" t="s">
        <v>629</v>
      </c>
      <c r="CL427" t="s">
        <v>629</v>
      </c>
      <c r="CM427">
        <v>1</v>
      </c>
      <c r="CN427">
        <v>16575000000</v>
      </c>
      <c r="CO427">
        <v>4336214731.9466801</v>
      </c>
      <c r="CP427">
        <v>1</v>
      </c>
      <c r="CQ427" t="s">
        <v>629</v>
      </c>
      <c r="CR427">
        <v>1</v>
      </c>
      <c r="CS427">
        <v>1</v>
      </c>
      <c r="CT427">
        <v>16575000000</v>
      </c>
      <c r="CU427">
        <v>4336214731.9466801</v>
      </c>
      <c r="CV427">
        <v>2</v>
      </c>
      <c r="CW427" t="s">
        <v>417</v>
      </c>
    </row>
    <row r="428" spans="1:101" ht="15.75" customHeight="1">
      <c r="A428">
        <v>710</v>
      </c>
      <c r="B428" t="s">
        <v>312</v>
      </c>
      <c r="C428" t="s">
        <v>313</v>
      </c>
      <c r="D428">
        <v>5</v>
      </c>
      <c r="E428">
        <v>5</v>
      </c>
      <c r="F428">
        <v>2008</v>
      </c>
      <c r="G428" t="s">
        <v>319</v>
      </c>
      <c r="H428">
        <v>1998</v>
      </c>
      <c r="I428" t="s">
        <v>629</v>
      </c>
      <c r="J428">
        <v>0</v>
      </c>
      <c r="K428" t="s">
        <v>629</v>
      </c>
      <c r="L428">
        <v>1</v>
      </c>
      <c r="M428">
        <v>27</v>
      </c>
      <c r="N428" t="s">
        <v>320</v>
      </c>
      <c r="O428">
        <v>0</v>
      </c>
      <c r="P428">
        <v>2</v>
      </c>
      <c r="Q428">
        <v>0</v>
      </c>
      <c r="R428" t="s">
        <v>629</v>
      </c>
      <c r="S428">
        <v>1</v>
      </c>
      <c r="T428">
        <v>1</v>
      </c>
      <c r="U428">
        <v>1</v>
      </c>
      <c r="V428">
        <v>0</v>
      </c>
      <c r="W428">
        <v>0</v>
      </c>
      <c r="X428">
        <v>1</v>
      </c>
      <c r="Y428">
        <v>0</v>
      </c>
      <c r="Z428">
        <v>0</v>
      </c>
      <c r="AA428">
        <v>28049132.800000001</v>
      </c>
      <c r="AB428">
        <v>8765354</v>
      </c>
      <c r="AC428" t="s">
        <v>321</v>
      </c>
      <c r="AD428">
        <v>57</v>
      </c>
      <c r="AE428">
        <v>0</v>
      </c>
      <c r="AF428" t="s">
        <v>629</v>
      </c>
      <c r="AG428">
        <v>4</v>
      </c>
      <c r="AH428" t="s">
        <v>629</v>
      </c>
      <c r="AI428" t="s">
        <v>629</v>
      </c>
      <c r="AJ428" t="s">
        <v>629</v>
      </c>
      <c r="AK428" t="s">
        <v>629</v>
      </c>
      <c r="AL428" t="s">
        <v>629</v>
      </c>
      <c r="AM428" t="s">
        <v>629</v>
      </c>
      <c r="AN428" t="s">
        <v>629</v>
      </c>
      <c r="AO428" t="s">
        <v>629</v>
      </c>
      <c r="AP428">
        <v>240</v>
      </c>
      <c r="AQ428">
        <v>58.823457786335048</v>
      </c>
      <c r="AR428" t="s">
        <v>629</v>
      </c>
      <c r="AS428">
        <v>16</v>
      </c>
      <c r="AT428">
        <v>1</v>
      </c>
      <c r="AU428">
        <v>0</v>
      </c>
      <c r="AV428">
        <v>0</v>
      </c>
      <c r="AW428">
        <v>97</v>
      </c>
      <c r="AX428">
        <v>0</v>
      </c>
      <c r="AY428">
        <v>0</v>
      </c>
      <c r="AZ428">
        <v>0</v>
      </c>
      <c r="BA428">
        <v>0</v>
      </c>
      <c r="BB428">
        <v>0</v>
      </c>
      <c r="BC428">
        <v>0</v>
      </c>
      <c r="BD428">
        <v>0</v>
      </c>
      <c r="BE428">
        <v>0</v>
      </c>
      <c r="BF428">
        <v>1</v>
      </c>
      <c r="BG428" t="s">
        <v>317</v>
      </c>
      <c r="BH428" t="s">
        <v>318</v>
      </c>
      <c r="BI428">
        <v>1</v>
      </c>
      <c r="BJ428">
        <v>4</v>
      </c>
      <c r="BK428">
        <v>0</v>
      </c>
      <c r="BL428">
        <v>0</v>
      </c>
      <c r="BM428">
        <v>2</v>
      </c>
      <c r="BN428">
        <v>0</v>
      </c>
      <c r="BO428" t="s">
        <v>629</v>
      </c>
      <c r="BP428">
        <v>1</v>
      </c>
      <c r="BQ428">
        <v>0</v>
      </c>
      <c r="BR428">
        <v>1</v>
      </c>
      <c r="BS428">
        <v>1</v>
      </c>
      <c r="BT428">
        <v>0</v>
      </c>
      <c r="BU428">
        <v>1</v>
      </c>
      <c r="BV428">
        <v>1</v>
      </c>
      <c r="BW428">
        <v>0</v>
      </c>
      <c r="BX428">
        <v>1</v>
      </c>
      <c r="BY428">
        <v>22348000000</v>
      </c>
      <c r="BZ428">
        <v>5477444310.8708982</v>
      </c>
      <c r="CA428" t="s">
        <v>629</v>
      </c>
      <c r="CB428" t="s">
        <v>629</v>
      </c>
      <c r="CC428">
        <v>17805000000</v>
      </c>
      <c r="CD428">
        <v>4363965274.5237312</v>
      </c>
      <c r="CE428">
        <v>1</v>
      </c>
      <c r="CF428" t="s">
        <v>629</v>
      </c>
      <c r="CG428">
        <v>0</v>
      </c>
      <c r="CH428" t="s">
        <v>629</v>
      </c>
      <c r="CI428" t="s">
        <v>629</v>
      </c>
      <c r="CJ428" t="s">
        <v>629</v>
      </c>
      <c r="CK428" t="s">
        <v>629</v>
      </c>
      <c r="CL428" t="s">
        <v>629</v>
      </c>
      <c r="CM428">
        <v>1</v>
      </c>
      <c r="CN428">
        <v>17805000000</v>
      </c>
      <c r="CO428">
        <v>4363965274.5237312</v>
      </c>
      <c r="CP428">
        <v>1</v>
      </c>
      <c r="CQ428" t="s">
        <v>629</v>
      </c>
      <c r="CR428">
        <v>1</v>
      </c>
      <c r="CS428">
        <v>1</v>
      </c>
      <c r="CT428">
        <v>17805000000</v>
      </c>
      <c r="CU428">
        <v>4363965274.5237312</v>
      </c>
      <c r="CV428">
        <v>2</v>
      </c>
      <c r="CW428" t="s">
        <v>423</v>
      </c>
    </row>
    <row r="429" spans="1:101" ht="15.75" customHeight="1">
      <c r="A429">
        <v>710</v>
      </c>
      <c r="B429" t="s">
        <v>312</v>
      </c>
      <c r="C429" t="s">
        <v>313</v>
      </c>
      <c r="D429">
        <v>5</v>
      </c>
      <c r="E429">
        <v>5</v>
      </c>
      <c r="F429">
        <v>2009</v>
      </c>
      <c r="G429" t="s">
        <v>319</v>
      </c>
      <c r="H429">
        <v>1998</v>
      </c>
      <c r="I429" t="s">
        <v>629</v>
      </c>
      <c r="J429">
        <v>0</v>
      </c>
      <c r="K429" t="s">
        <v>629</v>
      </c>
      <c r="L429">
        <v>1</v>
      </c>
      <c r="M429">
        <v>27</v>
      </c>
      <c r="N429" t="s">
        <v>320</v>
      </c>
      <c r="O429">
        <v>0</v>
      </c>
      <c r="P429">
        <v>2</v>
      </c>
      <c r="Q429">
        <v>0</v>
      </c>
      <c r="R429" t="s">
        <v>629</v>
      </c>
      <c r="S429">
        <v>1</v>
      </c>
      <c r="T429">
        <v>1</v>
      </c>
      <c r="U429">
        <v>1</v>
      </c>
      <c r="V429">
        <v>0</v>
      </c>
      <c r="W429">
        <v>0</v>
      </c>
      <c r="X429">
        <v>1</v>
      </c>
      <c r="Y429">
        <v>0</v>
      </c>
      <c r="Z429">
        <v>0</v>
      </c>
      <c r="AA429">
        <v>32153555.200000003</v>
      </c>
      <c r="AB429">
        <v>10047986</v>
      </c>
      <c r="AC429" t="s">
        <v>321</v>
      </c>
      <c r="AD429">
        <v>57</v>
      </c>
      <c r="AE429">
        <v>0</v>
      </c>
      <c r="AF429" t="s">
        <v>629</v>
      </c>
      <c r="AG429">
        <v>4</v>
      </c>
      <c r="AH429" t="s">
        <v>629</v>
      </c>
      <c r="AI429" t="s">
        <v>629</v>
      </c>
      <c r="AJ429" t="s">
        <v>629</v>
      </c>
      <c r="AK429" t="s">
        <v>629</v>
      </c>
      <c r="AL429" t="s">
        <v>629</v>
      </c>
      <c r="AM429" t="s">
        <v>629</v>
      </c>
      <c r="AN429" t="s">
        <v>629</v>
      </c>
      <c r="AO429" t="s">
        <v>629</v>
      </c>
      <c r="AP429" t="s">
        <v>629</v>
      </c>
      <c r="AQ429" t="s">
        <v>629</v>
      </c>
      <c r="AR429" t="s">
        <v>629</v>
      </c>
      <c r="AS429">
        <v>16</v>
      </c>
      <c r="AT429">
        <v>1</v>
      </c>
      <c r="AU429">
        <v>0</v>
      </c>
      <c r="AV429">
        <v>0</v>
      </c>
      <c r="AW429">
        <v>97</v>
      </c>
      <c r="AX429">
        <v>0</v>
      </c>
      <c r="AY429">
        <v>0</v>
      </c>
      <c r="AZ429">
        <v>0</v>
      </c>
      <c r="BA429">
        <v>0</v>
      </c>
      <c r="BB429">
        <v>0</v>
      </c>
      <c r="BC429">
        <v>0</v>
      </c>
      <c r="BD429">
        <v>0</v>
      </c>
      <c r="BE429">
        <v>0</v>
      </c>
      <c r="BF429">
        <v>1</v>
      </c>
      <c r="BG429" t="s">
        <v>317</v>
      </c>
      <c r="BH429" t="s">
        <v>318</v>
      </c>
      <c r="BI429">
        <v>1</v>
      </c>
      <c r="BJ429">
        <v>4</v>
      </c>
      <c r="BK429">
        <v>0</v>
      </c>
      <c r="BL429">
        <v>0</v>
      </c>
      <c r="BM429">
        <v>2</v>
      </c>
      <c r="BN429">
        <v>0</v>
      </c>
      <c r="BO429" t="s">
        <v>629</v>
      </c>
      <c r="BP429">
        <v>1</v>
      </c>
      <c r="BQ429">
        <v>0</v>
      </c>
      <c r="BR429">
        <v>1</v>
      </c>
      <c r="BS429">
        <v>1</v>
      </c>
      <c r="BT429">
        <v>0</v>
      </c>
      <c r="BU429">
        <v>1</v>
      </c>
      <c r="BV429">
        <v>1</v>
      </c>
      <c r="BW429">
        <v>0</v>
      </c>
      <c r="BX429">
        <v>1</v>
      </c>
      <c r="BY429">
        <v>26670000000</v>
      </c>
      <c r="BZ429">
        <v>6126624563.9127665</v>
      </c>
      <c r="CA429" t="s">
        <v>629</v>
      </c>
      <c r="CB429" t="s">
        <v>629</v>
      </c>
      <c r="CC429">
        <v>22348556000</v>
      </c>
      <c r="CD429">
        <v>5133903717.9445086</v>
      </c>
      <c r="CE429">
        <v>1</v>
      </c>
      <c r="CF429" t="s">
        <v>629</v>
      </c>
      <c r="CG429">
        <v>0</v>
      </c>
      <c r="CH429" t="s">
        <v>629</v>
      </c>
      <c r="CI429" t="s">
        <v>629</v>
      </c>
      <c r="CJ429" t="s">
        <v>629</v>
      </c>
      <c r="CK429" t="s">
        <v>629</v>
      </c>
      <c r="CL429" t="s">
        <v>629</v>
      </c>
      <c r="CM429">
        <v>1</v>
      </c>
      <c r="CN429">
        <v>22348556000</v>
      </c>
      <c r="CO429">
        <v>5133903717.9445086</v>
      </c>
      <c r="CP429">
        <v>1</v>
      </c>
      <c r="CQ429" t="s">
        <v>629</v>
      </c>
      <c r="CR429">
        <v>1</v>
      </c>
      <c r="CS429">
        <v>1</v>
      </c>
      <c r="CT429">
        <v>22348556000</v>
      </c>
      <c r="CU429">
        <v>5133903717.9445086</v>
      </c>
      <c r="CV429">
        <v>2</v>
      </c>
    </row>
    <row r="430" spans="1:101" ht="15.75" customHeight="1">
      <c r="A430">
        <v>710</v>
      </c>
      <c r="B430" t="s">
        <v>312</v>
      </c>
      <c r="C430" t="s">
        <v>313</v>
      </c>
      <c r="D430">
        <v>5</v>
      </c>
      <c r="E430">
        <v>5</v>
      </c>
      <c r="F430">
        <v>2010</v>
      </c>
      <c r="G430" t="s">
        <v>319</v>
      </c>
      <c r="H430">
        <v>1998</v>
      </c>
      <c r="I430" t="s">
        <v>629</v>
      </c>
      <c r="J430">
        <v>0</v>
      </c>
      <c r="K430" t="s">
        <v>629</v>
      </c>
      <c r="L430">
        <v>1</v>
      </c>
      <c r="M430">
        <v>27</v>
      </c>
      <c r="N430" t="s">
        <v>320</v>
      </c>
      <c r="O430">
        <v>0</v>
      </c>
      <c r="P430">
        <v>2</v>
      </c>
      <c r="Q430">
        <v>0</v>
      </c>
      <c r="R430" t="s">
        <v>629</v>
      </c>
      <c r="S430">
        <v>1</v>
      </c>
      <c r="T430">
        <v>1</v>
      </c>
      <c r="U430">
        <v>1</v>
      </c>
      <c r="V430">
        <v>0</v>
      </c>
      <c r="W430">
        <v>0</v>
      </c>
      <c r="X430">
        <v>1</v>
      </c>
      <c r="Y430">
        <v>0</v>
      </c>
      <c r="Z430">
        <v>0</v>
      </c>
      <c r="AA430" t="s">
        <v>629</v>
      </c>
      <c r="AB430" t="s">
        <v>629</v>
      </c>
      <c r="AC430" t="s">
        <v>321</v>
      </c>
      <c r="AD430">
        <v>57</v>
      </c>
      <c r="AE430">
        <v>0</v>
      </c>
      <c r="AF430" t="s">
        <v>629</v>
      </c>
      <c r="AG430">
        <v>4</v>
      </c>
      <c r="AH430" t="s">
        <v>629</v>
      </c>
      <c r="AI430" t="s">
        <v>629</v>
      </c>
      <c r="AJ430" t="s">
        <v>629</v>
      </c>
      <c r="AK430" t="s">
        <v>629</v>
      </c>
      <c r="AL430" t="s">
        <v>629</v>
      </c>
      <c r="AM430" t="s">
        <v>629</v>
      </c>
      <c r="AN430" t="s">
        <v>629</v>
      </c>
      <c r="AO430" t="s">
        <v>629</v>
      </c>
      <c r="AP430" t="s">
        <v>629</v>
      </c>
      <c r="AQ430" t="s">
        <v>629</v>
      </c>
      <c r="AR430" t="s">
        <v>629</v>
      </c>
      <c r="AS430">
        <v>16</v>
      </c>
      <c r="AT430">
        <v>1</v>
      </c>
      <c r="AU430">
        <v>0</v>
      </c>
      <c r="AV430">
        <v>0</v>
      </c>
      <c r="AW430">
        <v>97</v>
      </c>
      <c r="AX430">
        <v>0</v>
      </c>
      <c r="AY430">
        <v>0</v>
      </c>
      <c r="AZ430">
        <v>0</v>
      </c>
      <c r="BA430">
        <v>0</v>
      </c>
      <c r="BB430">
        <v>0</v>
      </c>
      <c r="BC430">
        <v>0</v>
      </c>
      <c r="BD430">
        <v>0</v>
      </c>
      <c r="BE430">
        <v>0</v>
      </c>
      <c r="BF430">
        <v>1</v>
      </c>
      <c r="BG430" t="s">
        <v>317</v>
      </c>
      <c r="BH430" t="s">
        <v>318</v>
      </c>
      <c r="BI430">
        <v>1</v>
      </c>
      <c r="BJ430">
        <v>4</v>
      </c>
      <c r="BK430">
        <v>0</v>
      </c>
      <c r="BL430">
        <v>0</v>
      </c>
      <c r="BM430">
        <v>2</v>
      </c>
      <c r="BN430">
        <v>0</v>
      </c>
      <c r="BO430" t="s">
        <v>629</v>
      </c>
      <c r="BP430">
        <v>1</v>
      </c>
      <c r="BQ430">
        <v>0</v>
      </c>
      <c r="BR430">
        <v>1</v>
      </c>
      <c r="BS430">
        <v>1</v>
      </c>
      <c r="BT430">
        <v>0</v>
      </c>
      <c r="BU430">
        <v>1</v>
      </c>
      <c r="BV430">
        <v>1</v>
      </c>
      <c r="BW430">
        <v>0</v>
      </c>
      <c r="BX430">
        <v>1</v>
      </c>
      <c r="BY430">
        <v>30594000000</v>
      </c>
      <c r="BZ430">
        <v>6689060923.6881323</v>
      </c>
      <c r="CA430" t="s">
        <v>629</v>
      </c>
      <c r="CB430" t="s">
        <v>629</v>
      </c>
      <c r="CC430">
        <v>26669761000</v>
      </c>
      <c r="CD430">
        <v>5831066749.9902506</v>
      </c>
      <c r="CE430">
        <v>1</v>
      </c>
      <c r="CF430" t="s">
        <v>629</v>
      </c>
      <c r="CG430">
        <v>0</v>
      </c>
      <c r="CH430" t="s">
        <v>629</v>
      </c>
      <c r="CI430" t="s">
        <v>629</v>
      </c>
      <c r="CJ430" t="s">
        <v>629</v>
      </c>
      <c r="CK430" t="s">
        <v>629</v>
      </c>
      <c r="CL430" t="s">
        <v>629</v>
      </c>
      <c r="CM430">
        <v>1</v>
      </c>
      <c r="CN430">
        <v>26669761000</v>
      </c>
      <c r="CO430">
        <v>5831066749.9902506</v>
      </c>
      <c r="CP430">
        <v>1</v>
      </c>
      <c r="CQ430" t="s">
        <v>629</v>
      </c>
      <c r="CR430">
        <v>1</v>
      </c>
      <c r="CS430">
        <v>1</v>
      </c>
      <c r="CT430">
        <v>26669761000</v>
      </c>
      <c r="CU430">
        <v>5831066749.9902506</v>
      </c>
      <c r="CV430">
        <v>2</v>
      </c>
    </row>
    <row r="431" spans="1:101" ht="15.75" customHeight="1">
      <c r="A431">
        <v>710</v>
      </c>
      <c r="B431" t="s">
        <v>312</v>
      </c>
      <c r="C431" t="s">
        <v>313</v>
      </c>
      <c r="D431">
        <v>5</v>
      </c>
      <c r="E431">
        <v>5</v>
      </c>
      <c r="F431">
        <v>2011</v>
      </c>
      <c r="G431" t="s">
        <v>319</v>
      </c>
      <c r="H431">
        <v>1998</v>
      </c>
      <c r="I431" t="s">
        <v>629</v>
      </c>
      <c r="J431">
        <v>0</v>
      </c>
      <c r="K431" t="s">
        <v>629</v>
      </c>
      <c r="L431">
        <v>1</v>
      </c>
      <c r="M431">
        <v>27</v>
      </c>
      <c r="N431" t="s">
        <v>320</v>
      </c>
      <c r="O431">
        <v>0</v>
      </c>
      <c r="P431">
        <v>2</v>
      </c>
      <c r="Q431">
        <v>0</v>
      </c>
      <c r="R431" t="s">
        <v>629</v>
      </c>
      <c r="S431">
        <v>1</v>
      </c>
      <c r="T431">
        <v>1</v>
      </c>
      <c r="U431">
        <v>1</v>
      </c>
      <c r="V431">
        <v>0</v>
      </c>
      <c r="W431">
        <v>0</v>
      </c>
      <c r="X431">
        <v>1</v>
      </c>
      <c r="Y431">
        <v>0</v>
      </c>
      <c r="Z431">
        <v>0</v>
      </c>
      <c r="AA431">
        <v>36172604.800000004</v>
      </c>
      <c r="AB431">
        <v>11303939</v>
      </c>
      <c r="AC431" t="s">
        <v>321</v>
      </c>
      <c r="AD431">
        <v>57</v>
      </c>
      <c r="AE431">
        <v>0</v>
      </c>
      <c r="AF431" t="s">
        <v>629</v>
      </c>
      <c r="AG431">
        <v>4</v>
      </c>
      <c r="AH431" t="s">
        <v>629</v>
      </c>
      <c r="AI431" t="s">
        <v>629</v>
      </c>
      <c r="AJ431" t="s">
        <v>629</v>
      </c>
      <c r="AK431" t="s">
        <v>629</v>
      </c>
      <c r="AL431" t="s">
        <v>629</v>
      </c>
      <c r="AM431" t="s">
        <v>629</v>
      </c>
      <c r="AN431" t="s">
        <v>629</v>
      </c>
      <c r="AO431" t="s">
        <v>629</v>
      </c>
      <c r="AP431">
        <v>280</v>
      </c>
      <c r="AQ431">
        <v>58.651785125617494</v>
      </c>
      <c r="AR431" t="s">
        <v>629</v>
      </c>
      <c r="AS431">
        <v>16</v>
      </c>
      <c r="AT431">
        <v>1</v>
      </c>
      <c r="AU431">
        <v>0</v>
      </c>
      <c r="AV431">
        <v>0</v>
      </c>
      <c r="AW431">
        <v>97</v>
      </c>
      <c r="AX431">
        <v>0</v>
      </c>
      <c r="AY431">
        <v>0</v>
      </c>
      <c r="AZ431">
        <v>0</v>
      </c>
      <c r="BA431">
        <v>0</v>
      </c>
      <c r="BB431">
        <v>0</v>
      </c>
      <c r="BC431">
        <v>0</v>
      </c>
      <c r="BD431">
        <v>0</v>
      </c>
      <c r="BE431">
        <v>0</v>
      </c>
      <c r="BF431">
        <v>1</v>
      </c>
      <c r="BG431" t="s">
        <v>317</v>
      </c>
      <c r="BH431" t="s">
        <v>318</v>
      </c>
      <c r="BI431">
        <v>1</v>
      </c>
      <c r="BJ431">
        <v>4</v>
      </c>
      <c r="BK431">
        <v>0</v>
      </c>
      <c r="BL431">
        <v>0</v>
      </c>
      <c r="BM431">
        <v>2</v>
      </c>
      <c r="BN431">
        <v>0</v>
      </c>
      <c r="BO431" t="s">
        <v>629</v>
      </c>
      <c r="BP431">
        <v>1</v>
      </c>
      <c r="BQ431">
        <v>0</v>
      </c>
      <c r="BR431">
        <v>1</v>
      </c>
      <c r="BS431">
        <v>1</v>
      </c>
      <c r="BT431">
        <v>0</v>
      </c>
      <c r="BU431">
        <v>1</v>
      </c>
      <c r="BV431">
        <v>1</v>
      </c>
      <c r="BW431">
        <v>0</v>
      </c>
      <c r="BX431">
        <v>1</v>
      </c>
      <c r="BY431">
        <v>35564000000</v>
      </c>
      <c r="BZ431">
        <v>7449614593.598073</v>
      </c>
      <c r="CA431" t="s">
        <v>629</v>
      </c>
      <c r="CB431" t="s">
        <v>629</v>
      </c>
      <c r="CC431">
        <v>30341465000</v>
      </c>
      <c r="CD431">
        <v>6355646734.2015848</v>
      </c>
      <c r="CE431">
        <v>1</v>
      </c>
      <c r="CF431" t="s">
        <v>629</v>
      </c>
      <c r="CG431">
        <v>0</v>
      </c>
      <c r="CH431" t="s">
        <v>629</v>
      </c>
      <c r="CI431" t="s">
        <v>629</v>
      </c>
      <c r="CJ431" t="s">
        <v>629</v>
      </c>
      <c r="CK431" t="s">
        <v>629</v>
      </c>
      <c r="CL431" t="s">
        <v>629</v>
      </c>
      <c r="CM431">
        <v>1</v>
      </c>
      <c r="CN431">
        <v>30341465000</v>
      </c>
      <c r="CO431">
        <v>6355646734.2015848</v>
      </c>
      <c r="CP431">
        <v>1</v>
      </c>
      <c r="CQ431" t="s">
        <v>629</v>
      </c>
      <c r="CR431">
        <v>1</v>
      </c>
      <c r="CS431">
        <v>1</v>
      </c>
      <c r="CT431">
        <v>30341465000</v>
      </c>
      <c r="CU431">
        <v>6355646734.2015848</v>
      </c>
      <c r="CV431">
        <v>2</v>
      </c>
    </row>
    <row r="432" spans="1:101" ht="15.75" customHeight="1">
      <c r="A432">
        <v>710</v>
      </c>
      <c r="B432" t="s">
        <v>312</v>
      </c>
      <c r="C432" t="s">
        <v>313</v>
      </c>
      <c r="D432">
        <v>5</v>
      </c>
      <c r="E432">
        <v>5</v>
      </c>
      <c r="F432">
        <v>2012</v>
      </c>
      <c r="G432" t="s">
        <v>319</v>
      </c>
      <c r="H432">
        <v>1998</v>
      </c>
      <c r="I432" t="s">
        <v>629</v>
      </c>
      <c r="J432">
        <v>0</v>
      </c>
      <c r="K432" t="s">
        <v>629</v>
      </c>
      <c r="L432">
        <v>1</v>
      </c>
      <c r="M432">
        <v>27</v>
      </c>
      <c r="N432" t="s">
        <v>320</v>
      </c>
      <c r="O432">
        <v>0</v>
      </c>
      <c r="P432">
        <v>2</v>
      </c>
      <c r="Q432">
        <v>0</v>
      </c>
      <c r="R432" t="s">
        <v>629</v>
      </c>
      <c r="S432">
        <v>1</v>
      </c>
      <c r="T432">
        <v>1</v>
      </c>
      <c r="U432">
        <v>1</v>
      </c>
      <c r="V432">
        <v>0</v>
      </c>
      <c r="W432">
        <v>0</v>
      </c>
      <c r="X432">
        <v>1</v>
      </c>
      <c r="Y432">
        <v>0</v>
      </c>
      <c r="Z432">
        <v>0</v>
      </c>
      <c r="AA432">
        <v>34876553.600000001</v>
      </c>
      <c r="AB432">
        <v>10898923</v>
      </c>
      <c r="AC432" t="s">
        <v>321</v>
      </c>
      <c r="AD432">
        <v>57</v>
      </c>
      <c r="AE432">
        <v>0</v>
      </c>
      <c r="AF432" t="s">
        <v>629</v>
      </c>
      <c r="AG432">
        <v>4</v>
      </c>
      <c r="AH432" t="s">
        <v>629</v>
      </c>
      <c r="AI432" t="s">
        <v>629</v>
      </c>
      <c r="AJ432" t="s">
        <v>629</v>
      </c>
      <c r="AK432" t="s">
        <v>629</v>
      </c>
      <c r="AL432" t="s">
        <v>629</v>
      </c>
      <c r="AM432" t="s">
        <v>629</v>
      </c>
      <c r="AN432" t="s">
        <v>629</v>
      </c>
      <c r="AO432" t="s">
        <v>629</v>
      </c>
      <c r="AP432">
        <v>290</v>
      </c>
      <c r="AQ432">
        <v>58.761209335671516</v>
      </c>
      <c r="AR432" t="s">
        <v>629</v>
      </c>
      <c r="AS432">
        <v>16</v>
      </c>
      <c r="AT432">
        <v>1</v>
      </c>
      <c r="AU432">
        <v>0</v>
      </c>
      <c r="AV432">
        <v>0</v>
      </c>
      <c r="AW432">
        <v>97</v>
      </c>
      <c r="AX432">
        <v>0</v>
      </c>
      <c r="AY432">
        <v>0</v>
      </c>
      <c r="AZ432">
        <v>0</v>
      </c>
      <c r="BA432">
        <v>0</v>
      </c>
      <c r="BB432">
        <v>0</v>
      </c>
      <c r="BC432">
        <v>0</v>
      </c>
      <c r="BD432">
        <v>0</v>
      </c>
      <c r="BE432">
        <v>0</v>
      </c>
      <c r="BF432">
        <v>1</v>
      </c>
      <c r="BG432" t="s">
        <v>317</v>
      </c>
      <c r="BH432" t="s">
        <v>318</v>
      </c>
      <c r="BI432">
        <v>1</v>
      </c>
      <c r="BJ432">
        <v>4</v>
      </c>
      <c r="BK432">
        <v>0</v>
      </c>
      <c r="BL432">
        <v>0</v>
      </c>
      <c r="BM432">
        <v>2</v>
      </c>
      <c r="BN432">
        <v>0</v>
      </c>
      <c r="BO432" t="s">
        <v>629</v>
      </c>
      <c r="BP432">
        <v>1</v>
      </c>
      <c r="BQ432">
        <v>0</v>
      </c>
      <c r="BR432">
        <v>1</v>
      </c>
      <c r="BS432">
        <v>1</v>
      </c>
      <c r="BT432">
        <v>0</v>
      </c>
      <c r="BU432">
        <v>1</v>
      </c>
      <c r="BV432">
        <v>1</v>
      </c>
      <c r="BW432">
        <v>0</v>
      </c>
      <c r="BX432">
        <v>1</v>
      </c>
      <c r="BY432">
        <v>38810000000</v>
      </c>
      <c r="BZ432">
        <v>7863870807.9910746</v>
      </c>
      <c r="CA432" t="s">
        <v>629</v>
      </c>
      <c r="CB432" t="s">
        <v>629</v>
      </c>
      <c r="CC432">
        <v>34319636000</v>
      </c>
      <c r="CD432">
        <v>6954011432.1380978</v>
      </c>
      <c r="CE432">
        <v>1</v>
      </c>
      <c r="CF432" t="s">
        <v>629</v>
      </c>
      <c r="CG432">
        <v>0</v>
      </c>
      <c r="CH432" t="s">
        <v>629</v>
      </c>
      <c r="CI432" t="s">
        <v>629</v>
      </c>
      <c r="CJ432" t="s">
        <v>629</v>
      </c>
      <c r="CK432" t="s">
        <v>629</v>
      </c>
      <c r="CL432" t="s">
        <v>629</v>
      </c>
      <c r="CM432">
        <v>1</v>
      </c>
      <c r="CN432">
        <v>34319636000</v>
      </c>
      <c r="CO432">
        <v>6954011432.1380978</v>
      </c>
      <c r="CP432">
        <v>1</v>
      </c>
      <c r="CQ432" t="s">
        <v>629</v>
      </c>
      <c r="CR432">
        <v>1</v>
      </c>
      <c r="CS432">
        <v>1</v>
      </c>
      <c r="CT432">
        <v>34319636000</v>
      </c>
      <c r="CU432">
        <v>6954011432.1380978</v>
      </c>
      <c r="CV432">
        <v>2</v>
      </c>
    </row>
    <row r="433" spans="1:101" ht="15.75" customHeight="1">
      <c r="A433">
        <v>710</v>
      </c>
      <c r="B433" t="s">
        <v>312</v>
      </c>
      <c r="C433" t="s">
        <v>313</v>
      </c>
      <c r="D433">
        <v>5</v>
      </c>
      <c r="E433">
        <v>5</v>
      </c>
      <c r="F433">
        <v>2013</v>
      </c>
      <c r="G433" t="s">
        <v>319</v>
      </c>
      <c r="H433">
        <v>1998</v>
      </c>
      <c r="I433" t="s">
        <v>629</v>
      </c>
      <c r="J433">
        <v>0</v>
      </c>
      <c r="K433" t="s">
        <v>629</v>
      </c>
      <c r="L433">
        <v>1</v>
      </c>
      <c r="M433">
        <v>27</v>
      </c>
      <c r="N433" t="s">
        <v>320</v>
      </c>
      <c r="O433">
        <v>0</v>
      </c>
      <c r="P433">
        <v>2</v>
      </c>
      <c r="Q433">
        <v>0</v>
      </c>
      <c r="R433" t="s">
        <v>629</v>
      </c>
      <c r="S433">
        <v>1</v>
      </c>
      <c r="T433">
        <v>1</v>
      </c>
      <c r="U433">
        <v>1</v>
      </c>
      <c r="V433">
        <v>0</v>
      </c>
      <c r="W433">
        <v>0</v>
      </c>
      <c r="X433">
        <v>1</v>
      </c>
      <c r="Y433">
        <v>0</v>
      </c>
      <c r="Z433">
        <v>0</v>
      </c>
      <c r="AA433">
        <v>37038377.600000001</v>
      </c>
      <c r="AB433">
        <v>11574493</v>
      </c>
      <c r="AC433" t="s">
        <v>321</v>
      </c>
      <c r="AD433">
        <v>57</v>
      </c>
      <c r="AE433">
        <v>0</v>
      </c>
      <c r="AF433" t="s">
        <v>629</v>
      </c>
      <c r="AG433">
        <v>4</v>
      </c>
      <c r="AH433" t="s">
        <v>629</v>
      </c>
      <c r="AI433" t="s">
        <v>629</v>
      </c>
      <c r="AJ433" t="s">
        <v>629</v>
      </c>
      <c r="AK433" t="s">
        <v>629</v>
      </c>
      <c r="AL433" t="s">
        <v>629</v>
      </c>
      <c r="AM433" t="s">
        <v>629</v>
      </c>
      <c r="AN433" t="s">
        <v>629</v>
      </c>
      <c r="AO433" t="s">
        <v>629</v>
      </c>
      <c r="AP433">
        <v>310</v>
      </c>
      <c r="AQ433">
        <v>60.132726097904836</v>
      </c>
      <c r="AR433" t="s">
        <v>629</v>
      </c>
      <c r="AS433">
        <v>16</v>
      </c>
      <c r="AT433">
        <v>1</v>
      </c>
      <c r="AU433">
        <v>0</v>
      </c>
      <c r="AV433">
        <v>0</v>
      </c>
      <c r="AW433">
        <v>97</v>
      </c>
      <c r="AX433">
        <v>0</v>
      </c>
      <c r="AY433">
        <v>0</v>
      </c>
      <c r="AZ433">
        <v>0</v>
      </c>
      <c r="BA433">
        <v>0</v>
      </c>
      <c r="BB433">
        <v>0</v>
      </c>
      <c r="BC433">
        <v>0</v>
      </c>
      <c r="BD433">
        <v>0</v>
      </c>
      <c r="BE433">
        <v>0</v>
      </c>
      <c r="BF433">
        <v>1</v>
      </c>
      <c r="BG433" t="s">
        <v>317</v>
      </c>
      <c r="BH433" t="s">
        <v>318</v>
      </c>
      <c r="BI433">
        <v>1</v>
      </c>
      <c r="BJ433">
        <v>4</v>
      </c>
      <c r="BK433">
        <v>0</v>
      </c>
      <c r="BL433">
        <v>0</v>
      </c>
      <c r="BM433">
        <v>2</v>
      </c>
      <c r="BN433">
        <v>0</v>
      </c>
      <c r="BO433" t="s">
        <v>629</v>
      </c>
      <c r="BP433">
        <v>1</v>
      </c>
      <c r="BQ433">
        <v>0</v>
      </c>
      <c r="BR433">
        <v>1</v>
      </c>
      <c r="BS433">
        <v>1</v>
      </c>
      <c r="BT433">
        <v>0</v>
      </c>
      <c r="BU433">
        <v>1</v>
      </c>
      <c r="BV433">
        <v>1</v>
      </c>
      <c r="BW433">
        <v>0</v>
      </c>
      <c r="BX433">
        <v>1</v>
      </c>
      <c r="BY433">
        <v>41993000000</v>
      </c>
      <c r="BZ433">
        <v>8145656667.8365088</v>
      </c>
      <c r="CA433" t="s">
        <v>629</v>
      </c>
      <c r="CB433" t="s">
        <v>629</v>
      </c>
      <c r="CC433">
        <v>38087990000</v>
      </c>
      <c r="CD433">
        <v>7388176355.7733498</v>
      </c>
      <c r="CE433">
        <v>1</v>
      </c>
      <c r="CF433" t="s">
        <v>629</v>
      </c>
      <c r="CG433">
        <v>0</v>
      </c>
      <c r="CH433" t="s">
        <v>629</v>
      </c>
      <c r="CI433" t="s">
        <v>629</v>
      </c>
      <c r="CJ433" t="s">
        <v>629</v>
      </c>
      <c r="CK433" t="s">
        <v>629</v>
      </c>
      <c r="CL433" t="s">
        <v>629</v>
      </c>
      <c r="CM433">
        <v>1</v>
      </c>
      <c r="CN433">
        <v>38087990000</v>
      </c>
      <c r="CO433">
        <v>7388176355.7733498</v>
      </c>
      <c r="CP433">
        <v>1</v>
      </c>
      <c r="CQ433" t="s">
        <v>629</v>
      </c>
      <c r="CR433">
        <v>1</v>
      </c>
      <c r="CS433">
        <v>1</v>
      </c>
      <c r="CT433">
        <v>38087990000</v>
      </c>
      <c r="CU433">
        <v>7388176355.7733498</v>
      </c>
      <c r="CV433">
        <v>2</v>
      </c>
    </row>
    <row r="434" spans="1:101" ht="15.75" customHeight="1">
      <c r="A434">
        <v>710</v>
      </c>
      <c r="B434" t="s">
        <v>312</v>
      </c>
      <c r="C434" t="s">
        <v>313</v>
      </c>
      <c r="D434">
        <v>5</v>
      </c>
      <c r="E434">
        <v>5</v>
      </c>
      <c r="F434">
        <v>2014</v>
      </c>
      <c r="G434" t="s">
        <v>319</v>
      </c>
      <c r="H434">
        <v>1998</v>
      </c>
      <c r="I434" t="s">
        <v>629</v>
      </c>
      <c r="J434">
        <v>0</v>
      </c>
      <c r="K434" t="s">
        <v>629</v>
      </c>
      <c r="L434">
        <v>1</v>
      </c>
      <c r="M434">
        <v>27</v>
      </c>
      <c r="N434" t="s">
        <v>320</v>
      </c>
      <c r="O434">
        <v>0</v>
      </c>
      <c r="P434">
        <v>2</v>
      </c>
      <c r="Q434">
        <v>0</v>
      </c>
      <c r="R434" t="s">
        <v>629</v>
      </c>
      <c r="S434">
        <v>1</v>
      </c>
      <c r="T434">
        <v>1</v>
      </c>
      <c r="U434">
        <v>1</v>
      </c>
      <c r="V434">
        <v>0</v>
      </c>
      <c r="W434">
        <v>0</v>
      </c>
      <c r="X434">
        <v>1</v>
      </c>
      <c r="Y434">
        <v>0</v>
      </c>
      <c r="Z434">
        <v>0</v>
      </c>
      <c r="AA434">
        <v>38104953.600000001</v>
      </c>
      <c r="AB434">
        <v>11907798</v>
      </c>
      <c r="AC434" t="s">
        <v>321</v>
      </c>
      <c r="AD434">
        <v>57</v>
      </c>
      <c r="AE434">
        <v>0</v>
      </c>
      <c r="AF434" t="s">
        <v>629</v>
      </c>
      <c r="AG434">
        <v>4</v>
      </c>
      <c r="AH434" t="s">
        <v>629</v>
      </c>
      <c r="AI434" t="s">
        <v>629</v>
      </c>
      <c r="AJ434" t="s">
        <v>629</v>
      </c>
      <c r="AK434" t="s">
        <v>629</v>
      </c>
      <c r="AL434" t="s">
        <v>629</v>
      </c>
      <c r="AM434" t="s">
        <v>629</v>
      </c>
      <c r="AN434" t="s">
        <v>629</v>
      </c>
      <c r="AO434" t="s">
        <v>629</v>
      </c>
      <c r="AP434">
        <v>330</v>
      </c>
      <c r="AQ434">
        <v>61.603657800877464</v>
      </c>
      <c r="AR434" t="s">
        <v>629</v>
      </c>
      <c r="AS434">
        <v>16</v>
      </c>
      <c r="AT434">
        <v>1</v>
      </c>
      <c r="AU434">
        <v>0</v>
      </c>
      <c r="AV434">
        <v>0</v>
      </c>
      <c r="AW434">
        <v>97</v>
      </c>
      <c r="AX434">
        <v>0</v>
      </c>
      <c r="AY434">
        <v>0</v>
      </c>
      <c r="AZ434">
        <v>0</v>
      </c>
      <c r="BA434">
        <v>0</v>
      </c>
      <c r="BB434">
        <v>0</v>
      </c>
      <c r="BC434">
        <v>0</v>
      </c>
      <c r="BD434">
        <v>0</v>
      </c>
      <c r="BE434">
        <v>0</v>
      </c>
      <c r="BF434">
        <v>1</v>
      </c>
      <c r="BG434" t="s">
        <v>317</v>
      </c>
      <c r="BH434" t="s">
        <v>318</v>
      </c>
      <c r="BI434">
        <v>1</v>
      </c>
      <c r="BJ434">
        <v>4</v>
      </c>
      <c r="BK434">
        <v>0</v>
      </c>
      <c r="BL434">
        <v>0</v>
      </c>
      <c r="BM434">
        <v>2</v>
      </c>
      <c r="BN434">
        <v>0</v>
      </c>
      <c r="BO434" t="s">
        <v>629</v>
      </c>
      <c r="BP434">
        <v>1</v>
      </c>
      <c r="BQ434">
        <v>0</v>
      </c>
      <c r="BR434">
        <v>1</v>
      </c>
      <c r="BS434">
        <v>1</v>
      </c>
      <c r="BT434">
        <v>0</v>
      </c>
      <c r="BU434">
        <v>1</v>
      </c>
      <c r="BV434">
        <v>1</v>
      </c>
      <c r="BW434">
        <v>0</v>
      </c>
      <c r="BX434">
        <v>1</v>
      </c>
      <c r="BY434" t="s">
        <v>629</v>
      </c>
      <c r="BZ434" t="s">
        <v>629</v>
      </c>
      <c r="CA434" t="s">
        <v>629</v>
      </c>
      <c r="CB434" t="s">
        <v>629</v>
      </c>
      <c r="CC434">
        <v>39623748000</v>
      </c>
      <c r="CD434">
        <v>7396872159.3339481</v>
      </c>
      <c r="CE434">
        <v>1</v>
      </c>
      <c r="CF434" t="s">
        <v>629</v>
      </c>
      <c r="CG434">
        <v>0</v>
      </c>
      <c r="CH434" t="s">
        <v>629</v>
      </c>
      <c r="CI434" t="s">
        <v>629</v>
      </c>
      <c r="CJ434" t="s">
        <v>629</v>
      </c>
      <c r="CK434" t="s">
        <v>629</v>
      </c>
      <c r="CL434" t="s">
        <v>629</v>
      </c>
      <c r="CM434">
        <v>1</v>
      </c>
      <c r="CN434">
        <v>39623748000</v>
      </c>
      <c r="CO434">
        <v>7396872159.3339481</v>
      </c>
      <c r="CP434">
        <v>1</v>
      </c>
      <c r="CQ434" t="s">
        <v>629</v>
      </c>
      <c r="CR434">
        <v>1</v>
      </c>
      <c r="CS434">
        <v>1</v>
      </c>
      <c r="CT434">
        <v>39623748000</v>
      </c>
      <c r="CU434">
        <v>7396872159.3339481</v>
      </c>
      <c r="CV434">
        <v>2</v>
      </c>
    </row>
    <row r="435" spans="1:101" ht="15.75" customHeight="1">
      <c r="A435">
        <v>710</v>
      </c>
      <c r="B435" t="s">
        <v>312</v>
      </c>
      <c r="C435" t="s">
        <v>313</v>
      </c>
      <c r="D435">
        <v>5</v>
      </c>
      <c r="E435">
        <v>5</v>
      </c>
      <c r="F435">
        <v>2015</v>
      </c>
      <c r="G435" t="s">
        <v>319</v>
      </c>
      <c r="H435">
        <v>1998</v>
      </c>
      <c r="I435" t="s">
        <v>629</v>
      </c>
      <c r="J435">
        <v>0</v>
      </c>
      <c r="K435" t="s">
        <v>629</v>
      </c>
      <c r="L435">
        <v>1</v>
      </c>
      <c r="M435">
        <v>27</v>
      </c>
      <c r="N435" t="s">
        <v>320</v>
      </c>
      <c r="O435">
        <v>0</v>
      </c>
      <c r="P435">
        <v>2</v>
      </c>
      <c r="Q435">
        <v>0</v>
      </c>
      <c r="R435" t="s">
        <v>629</v>
      </c>
      <c r="S435">
        <v>1</v>
      </c>
      <c r="T435">
        <v>1</v>
      </c>
      <c r="U435">
        <v>1</v>
      </c>
      <c r="V435">
        <v>0</v>
      </c>
      <c r="W435">
        <v>0</v>
      </c>
      <c r="X435">
        <v>1</v>
      </c>
      <c r="Y435">
        <v>0</v>
      </c>
      <c r="Z435">
        <v>0</v>
      </c>
      <c r="AA435">
        <v>38260956.800000004</v>
      </c>
      <c r="AB435">
        <v>11956549</v>
      </c>
      <c r="AC435" t="s">
        <v>321</v>
      </c>
      <c r="AD435">
        <v>57</v>
      </c>
      <c r="AE435">
        <v>0</v>
      </c>
      <c r="AF435" t="s">
        <v>629</v>
      </c>
      <c r="AG435">
        <v>4</v>
      </c>
      <c r="AH435" t="s">
        <v>629</v>
      </c>
      <c r="AI435" t="s">
        <v>629</v>
      </c>
      <c r="AJ435" t="s">
        <v>629</v>
      </c>
      <c r="AK435" t="s">
        <v>629</v>
      </c>
      <c r="AL435" t="s">
        <v>629</v>
      </c>
      <c r="AM435" t="s">
        <v>629</v>
      </c>
      <c r="AN435" t="s">
        <v>629</v>
      </c>
      <c r="AO435" t="s">
        <v>629</v>
      </c>
      <c r="AP435" t="s">
        <v>629</v>
      </c>
      <c r="AQ435" t="s">
        <v>629</v>
      </c>
      <c r="AR435" t="s">
        <v>629</v>
      </c>
      <c r="AS435">
        <v>16</v>
      </c>
      <c r="AT435">
        <v>1</v>
      </c>
      <c r="AU435">
        <v>0</v>
      </c>
      <c r="AV435">
        <v>0</v>
      </c>
      <c r="AW435">
        <v>97</v>
      </c>
      <c r="AX435">
        <v>0</v>
      </c>
      <c r="AY435">
        <v>0</v>
      </c>
      <c r="AZ435">
        <v>0</v>
      </c>
      <c r="BA435">
        <v>0</v>
      </c>
      <c r="BB435">
        <v>0</v>
      </c>
      <c r="BC435">
        <v>0</v>
      </c>
      <c r="BD435">
        <v>0</v>
      </c>
      <c r="BE435">
        <v>0</v>
      </c>
      <c r="BF435">
        <v>1</v>
      </c>
      <c r="BG435" t="s">
        <v>317</v>
      </c>
      <c r="BH435" t="s">
        <v>318</v>
      </c>
      <c r="BI435">
        <v>1</v>
      </c>
      <c r="BJ435">
        <v>4</v>
      </c>
      <c r="BK435">
        <v>0</v>
      </c>
      <c r="BL435">
        <v>0</v>
      </c>
      <c r="BM435">
        <v>2</v>
      </c>
      <c r="BN435">
        <v>0</v>
      </c>
      <c r="BO435" t="s">
        <v>629</v>
      </c>
      <c r="BP435">
        <v>1</v>
      </c>
      <c r="BQ435">
        <v>0</v>
      </c>
      <c r="BR435">
        <v>1</v>
      </c>
      <c r="BS435">
        <v>1</v>
      </c>
      <c r="BT435">
        <v>0</v>
      </c>
      <c r="BU435">
        <v>1</v>
      </c>
      <c r="BV435">
        <v>1</v>
      </c>
      <c r="BW435">
        <v>0</v>
      </c>
      <c r="BX435">
        <v>1</v>
      </c>
      <c r="BY435" t="s">
        <v>629</v>
      </c>
      <c r="BZ435" t="s">
        <v>629</v>
      </c>
      <c r="CA435" t="s">
        <v>629</v>
      </c>
      <c r="CB435" t="s">
        <v>629</v>
      </c>
      <c r="CC435">
        <v>43741007000</v>
      </c>
      <c r="CD435">
        <v>7860756977.4923172</v>
      </c>
      <c r="CE435">
        <v>1</v>
      </c>
      <c r="CF435" t="s">
        <v>629</v>
      </c>
      <c r="CG435">
        <v>0</v>
      </c>
      <c r="CH435" t="s">
        <v>629</v>
      </c>
      <c r="CI435" t="s">
        <v>629</v>
      </c>
      <c r="CJ435" t="s">
        <v>629</v>
      </c>
      <c r="CK435" t="s">
        <v>629</v>
      </c>
      <c r="CL435" t="s">
        <v>629</v>
      </c>
      <c r="CM435">
        <v>1</v>
      </c>
      <c r="CN435">
        <v>43741007000</v>
      </c>
      <c r="CO435">
        <v>7860756977.4923172</v>
      </c>
      <c r="CP435">
        <v>1</v>
      </c>
      <c r="CQ435" t="s">
        <v>629</v>
      </c>
      <c r="CR435">
        <v>1</v>
      </c>
      <c r="CS435">
        <v>1</v>
      </c>
      <c r="CT435">
        <v>43741007000</v>
      </c>
      <c r="CU435">
        <v>7860756977.4923172</v>
      </c>
      <c r="CV435">
        <v>2</v>
      </c>
      <c r="CW435" t="s">
        <v>322</v>
      </c>
    </row>
    <row r="436" spans="1:101" ht="15.75" customHeight="1">
      <c r="A436">
        <v>710</v>
      </c>
      <c r="B436" t="s">
        <v>312</v>
      </c>
      <c r="C436" t="s">
        <v>313</v>
      </c>
      <c r="D436">
        <v>5</v>
      </c>
      <c r="E436">
        <v>5</v>
      </c>
      <c r="F436">
        <v>2000</v>
      </c>
      <c r="G436" t="s">
        <v>331</v>
      </c>
      <c r="H436">
        <v>1946</v>
      </c>
      <c r="I436" t="s">
        <v>629</v>
      </c>
      <c r="J436">
        <v>0</v>
      </c>
      <c r="K436" t="s">
        <v>629</v>
      </c>
      <c r="L436">
        <v>1</v>
      </c>
      <c r="M436">
        <v>24</v>
      </c>
      <c r="N436" t="s">
        <v>332</v>
      </c>
      <c r="O436">
        <v>0</v>
      </c>
      <c r="P436">
        <v>4</v>
      </c>
      <c r="Q436">
        <v>0</v>
      </c>
      <c r="R436" t="s">
        <v>629</v>
      </c>
      <c r="S436">
        <v>1</v>
      </c>
      <c r="T436">
        <v>1</v>
      </c>
      <c r="U436">
        <v>1</v>
      </c>
      <c r="V436">
        <v>0</v>
      </c>
      <c r="W436">
        <v>0</v>
      </c>
      <c r="X436">
        <v>0</v>
      </c>
      <c r="Y436">
        <v>0</v>
      </c>
      <c r="Z436">
        <v>0</v>
      </c>
      <c r="AA436">
        <v>2053948</v>
      </c>
      <c r="AB436">
        <v>641859</v>
      </c>
      <c r="AC436" t="s">
        <v>333</v>
      </c>
      <c r="AD436">
        <v>57</v>
      </c>
      <c r="AE436">
        <v>0</v>
      </c>
      <c r="AF436" t="s">
        <v>629</v>
      </c>
      <c r="AG436">
        <v>4</v>
      </c>
      <c r="AH436" t="s">
        <v>629</v>
      </c>
      <c r="AI436" t="s">
        <v>629</v>
      </c>
      <c r="AJ436" t="s">
        <v>629</v>
      </c>
      <c r="AK436" t="s">
        <v>629</v>
      </c>
      <c r="AL436" t="s">
        <v>629</v>
      </c>
      <c r="AM436" t="s">
        <v>629</v>
      </c>
      <c r="AN436" t="s">
        <v>629</v>
      </c>
      <c r="AO436" t="s">
        <v>629</v>
      </c>
      <c r="AP436" t="s">
        <v>629</v>
      </c>
      <c r="AQ436" t="s">
        <v>629</v>
      </c>
      <c r="AR436" t="s">
        <v>629</v>
      </c>
      <c r="AS436">
        <v>16</v>
      </c>
      <c r="AT436">
        <v>1</v>
      </c>
      <c r="AU436">
        <v>0</v>
      </c>
      <c r="AV436">
        <v>0</v>
      </c>
      <c r="AW436">
        <v>97</v>
      </c>
      <c r="AX436">
        <v>0</v>
      </c>
      <c r="AY436">
        <v>0</v>
      </c>
      <c r="AZ436">
        <v>0</v>
      </c>
      <c r="BA436">
        <v>1</v>
      </c>
      <c r="BB436">
        <v>0</v>
      </c>
      <c r="BC436">
        <v>0</v>
      </c>
      <c r="BD436">
        <v>0</v>
      </c>
      <c r="BE436">
        <v>0</v>
      </c>
      <c r="BF436">
        <v>1</v>
      </c>
      <c r="BG436" t="s">
        <v>317</v>
      </c>
      <c r="BH436" t="s">
        <v>318</v>
      </c>
      <c r="BI436">
        <v>1</v>
      </c>
      <c r="BJ436">
        <v>4</v>
      </c>
      <c r="BK436">
        <v>0</v>
      </c>
      <c r="BL436">
        <v>0</v>
      </c>
      <c r="BM436">
        <v>2</v>
      </c>
      <c r="BN436">
        <v>0</v>
      </c>
      <c r="BO436" t="s">
        <v>629</v>
      </c>
      <c r="BP436">
        <v>0</v>
      </c>
      <c r="BQ436">
        <v>0</v>
      </c>
      <c r="BR436">
        <v>1</v>
      </c>
      <c r="BS436">
        <v>1</v>
      </c>
      <c r="BT436">
        <v>0</v>
      </c>
      <c r="BU436">
        <v>1</v>
      </c>
      <c r="BV436">
        <v>1</v>
      </c>
      <c r="BW436">
        <v>0</v>
      </c>
      <c r="BX436">
        <v>1</v>
      </c>
      <c r="BY436" t="s">
        <v>629</v>
      </c>
      <c r="BZ436" t="s">
        <v>629</v>
      </c>
      <c r="CA436" t="s">
        <v>629</v>
      </c>
      <c r="CB436" t="s">
        <v>629</v>
      </c>
      <c r="CC436" t="s">
        <v>629</v>
      </c>
      <c r="CD436" t="s">
        <v>629</v>
      </c>
      <c r="CE436" t="s">
        <v>629</v>
      </c>
      <c r="CF436" t="s">
        <v>629</v>
      </c>
      <c r="CG436">
        <v>0</v>
      </c>
      <c r="CH436" t="s">
        <v>629</v>
      </c>
      <c r="CI436" t="s">
        <v>629</v>
      </c>
      <c r="CJ436" t="s">
        <v>629</v>
      </c>
      <c r="CK436" t="s">
        <v>629</v>
      </c>
      <c r="CL436" t="s">
        <v>629</v>
      </c>
      <c r="CM436">
        <v>1</v>
      </c>
      <c r="CN436" t="s">
        <v>629</v>
      </c>
      <c r="CO436" t="s">
        <v>629</v>
      </c>
      <c r="CP436">
        <v>1</v>
      </c>
      <c r="CQ436" t="s">
        <v>629</v>
      </c>
      <c r="CR436">
        <v>1</v>
      </c>
      <c r="CS436">
        <v>1</v>
      </c>
      <c r="CT436" t="s">
        <v>629</v>
      </c>
      <c r="CU436" t="s">
        <v>629</v>
      </c>
      <c r="CV436" t="s">
        <v>629</v>
      </c>
    </row>
    <row r="437" spans="1:101" ht="15.75" customHeight="1">
      <c r="A437">
        <v>710</v>
      </c>
      <c r="B437" t="s">
        <v>312</v>
      </c>
      <c r="C437" t="s">
        <v>313</v>
      </c>
      <c r="D437">
        <v>5</v>
      </c>
      <c r="E437">
        <v>5</v>
      </c>
      <c r="F437">
        <v>2001</v>
      </c>
      <c r="G437" t="s">
        <v>331</v>
      </c>
      <c r="H437">
        <v>1946</v>
      </c>
      <c r="I437" t="s">
        <v>629</v>
      </c>
      <c r="J437">
        <v>0</v>
      </c>
      <c r="K437" t="s">
        <v>629</v>
      </c>
      <c r="L437">
        <v>1</v>
      </c>
      <c r="M437">
        <v>24</v>
      </c>
      <c r="N437" t="s">
        <v>332</v>
      </c>
      <c r="O437">
        <v>0</v>
      </c>
      <c r="P437">
        <v>4</v>
      </c>
      <c r="Q437">
        <v>0</v>
      </c>
      <c r="R437" t="s">
        <v>629</v>
      </c>
      <c r="S437">
        <v>1</v>
      </c>
      <c r="T437">
        <v>1</v>
      </c>
      <c r="U437">
        <v>1</v>
      </c>
      <c r="V437">
        <v>0</v>
      </c>
      <c r="W437">
        <v>0</v>
      </c>
      <c r="X437">
        <v>0</v>
      </c>
      <c r="Y437">
        <v>0</v>
      </c>
      <c r="Z437">
        <v>0</v>
      </c>
      <c r="AA437">
        <v>2221542</v>
      </c>
      <c r="AB437">
        <v>694232</v>
      </c>
      <c r="AC437" t="s">
        <v>333</v>
      </c>
      <c r="AD437">
        <v>57</v>
      </c>
      <c r="AE437">
        <v>0</v>
      </c>
      <c r="AF437" t="s">
        <v>629</v>
      </c>
      <c r="AG437">
        <v>4</v>
      </c>
      <c r="AH437" t="s">
        <v>629</v>
      </c>
      <c r="AI437" t="s">
        <v>629</v>
      </c>
      <c r="AJ437" t="s">
        <v>629</v>
      </c>
      <c r="AK437" t="s">
        <v>629</v>
      </c>
      <c r="AL437" t="s">
        <v>629</v>
      </c>
      <c r="AM437" t="s">
        <v>629</v>
      </c>
      <c r="AN437" t="s">
        <v>629</v>
      </c>
      <c r="AO437" t="s">
        <v>629</v>
      </c>
      <c r="AP437" t="s">
        <v>629</v>
      </c>
      <c r="AQ437" t="s">
        <v>629</v>
      </c>
      <c r="AR437" t="s">
        <v>629</v>
      </c>
      <c r="AS437">
        <v>16</v>
      </c>
      <c r="AT437">
        <v>1</v>
      </c>
      <c r="AU437">
        <v>0</v>
      </c>
      <c r="AV437">
        <v>0</v>
      </c>
      <c r="AW437">
        <v>97</v>
      </c>
      <c r="AX437">
        <v>0</v>
      </c>
      <c r="AY437">
        <v>0</v>
      </c>
      <c r="AZ437">
        <v>0</v>
      </c>
      <c r="BA437">
        <v>1</v>
      </c>
      <c r="BB437">
        <v>0</v>
      </c>
      <c r="BC437">
        <v>0</v>
      </c>
      <c r="BD437">
        <v>0</v>
      </c>
      <c r="BE437">
        <v>0</v>
      </c>
      <c r="BF437">
        <v>1</v>
      </c>
      <c r="BG437" t="s">
        <v>317</v>
      </c>
      <c r="BH437" t="s">
        <v>318</v>
      </c>
      <c r="BI437">
        <v>1</v>
      </c>
      <c r="BJ437">
        <v>4</v>
      </c>
      <c r="BK437">
        <v>0</v>
      </c>
      <c r="BL437">
        <v>0</v>
      </c>
      <c r="BM437">
        <v>2</v>
      </c>
      <c r="BN437">
        <v>0</v>
      </c>
      <c r="BO437" t="s">
        <v>629</v>
      </c>
      <c r="BP437">
        <v>0</v>
      </c>
      <c r="BQ437">
        <v>0</v>
      </c>
      <c r="BR437">
        <v>1</v>
      </c>
      <c r="BS437">
        <v>1</v>
      </c>
      <c r="BT437">
        <v>0</v>
      </c>
      <c r="BU437">
        <v>1</v>
      </c>
      <c r="BV437">
        <v>1</v>
      </c>
      <c r="BW437">
        <v>0</v>
      </c>
      <c r="BX437">
        <v>1</v>
      </c>
      <c r="BY437" t="s">
        <v>629</v>
      </c>
      <c r="BZ437" t="s">
        <v>629</v>
      </c>
      <c r="CA437" t="s">
        <v>629</v>
      </c>
      <c r="CB437" t="s">
        <v>629</v>
      </c>
      <c r="CC437" t="s">
        <v>629</v>
      </c>
      <c r="CD437" t="s">
        <v>629</v>
      </c>
      <c r="CE437" t="s">
        <v>629</v>
      </c>
      <c r="CF437" t="s">
        <v>629</v>
      </c>
      <c r="CG437">
        <v>0</v>
      </c>
      <c r="CH437" t="s">
        <v>629</v>
      </c>
      <c r="CI437" t="s">
        <v>629</v>
      </c>
      <c r="CJ437" t="s">
        <v>629</v>
      </c>
      <c r="CK437" t="s">
        <v>629</v>
      </c>
      <c r="CL437" t="s">
        <v>629</v>
      </c>
      <c r="CM437">
        <v>1</v>
      </c>
      <c r="CN437" t="s">
        <v>629</v>
      </c>
      <c r="CO437" t="s">
        <v>629</v>
      </c>
      <c r="CP437">
        <v>1</v>
      </c>
      <c r="CQ437" t="s">
        <v>629</v>
      </c>
      <c r="CR437">
        <v>1</v>
      </c>
      <c r="CS437">
        <v>1</v>
      </c>
      <c r="CT437" t="s">
        <v>629</v>
      </c>
      <c r="CU437" t="s">
        <v>629</v>
      </c>
      <c r="CV437" t="s">
        <v>629</v>
      </c>
    </row>
    <row r="438" spans="1:101" ht="15.75" customHeight="1">
      <c r="A438">
        <v>710</v>
      </c>
      <c r="B438" t="s">
        <v>312</v>
      </c>
      <c r="C438" t="s">
        <v>313</v>
      </c>
      <c r="D438">
        <v>5</v>
      </c>
      <c r="E438">
        <v>5</v>
      </c>
      <c r="F438">
        <v>2002</v>
      </c>
      <c r="G438" t="s">
        <v>331</v>
      </c>
      <c r="H438">
        <v>1946</v>
      </c>
      <c r="I438" t="s">
        <v>629</v>
      </c>
      <c r="J438">
        <v>0</v>
      </c>
      <c r="K438" t="s">
        <v>629</v>
      </c>
      <c r="L438">
        <v>1</v>
      </c>
      <c r="M438">
        <v>24</v>
      </c>
      <c r="N438" t="s">
        <v>332</v>
      </c>
      <c r="O438">
        <v>0</v>
      </c>
      <c r="P438">
        <v>4</v>
      </c>
      <c r="Q438">
        <v>0</v>
      </c>
      <c r="R438" t="s">
        <v>629</v>
      </c>
      <c r="S438">
        <v>1</v>
      </c>
      <c r="T438">
        <v>1</v>
      </c>
      <c r="U438">
        <v>1</v>
      </c>
      <c r="V438">
        <v>0</v>
      </c>
      <c r="W438">
        <v>0</v>
      </c>
      <c r="X438">
        <v>0</v>
      </c>
      <c r="Y438">
        <v>0</v>
      </c>
      <c r="Z438">
        <v>0</v>
      </c>
      <c r="AA438">
        <v>3052688</v>
      </c>
      <c r="AB438">
        <v>953965</v>
      </c>
      <c r="AC438" t="s">
        <v>333</v>
      </c>
      <c r="AD438">
        <v>57</v>
      </c>
      <c r="AE438">
        <v>0</v>
      </c>
      <c r="AF438" t="s">
        <v>629</v>
      </c>
      <c r="AG438">
        <v>4</v>
      </c>
      <c r="AH438" t="s">
        <v>629</v>
      </c>
      <c r="AI438" t="s">
        <v>629</v>
      </c>
      <c r="AJ438" t="s">
        <v>629</v>
      </c>
      <c r="AK438" t="s">
        <v>629</v>
      </c>
      <c r="AL438" t="s">
        <v>629</v>
      </c>
      <c r="AM438" t="s">
        <v>629</v>
      </c>
      <c r="AN438" t="s">
        <v>629</v>
      </c>
      <c r="AO438" t="s">
        <v>629</v>
      </c>
      <c r="AP438">
        <v>700</v>
      </c>
      <c r="AQ438">
        <v>219.90535435127961</v>
      </c>
      <c r="AR438" t="s">
        <v>629</v>
      </c>
      <c r="AS438">
        <v>16</v>
      </c>
      <c r="AT438">
        <v>1</v>
      </c>
      <c r="AU438">
        <v>0</v>
      </c>
      <c r="AV438">
        <v>0</v>
      </c>
      <c r="AW438">
        <v>97</v>
      </c>
      <c r="AX438">
        <v>0</v>
      </c>
      <c r="AY438">
        <v>0</v>
      </c>
      <c r="AZ438">
        <v>0</v>
      </c>
      <c r="BA438">
        <v>1</v>
      </c>
      <c r="BB438">
        <v>0</v>
      </c>
      <c r="BC438">
        <v>0</v>
      </c>
      <c r="BD438">
        <v>0</v>
      </c>
      <c r="BE438">
        <v>0</v>
      </c>
      <c r="BF438">
        <v>1</v>
      </c>
      <c r="BG438" t="s">
        <v>317</v>
      </c>
      <c r="BH438" t="s">
        <v>318</v>
      </c>
      <c r="BI438">
        <v>1</v>
      </c>
      <c r="BJ438">
        <v>4</v>
      </c>
      <c r="BK438">
        <v>0</v>
      </c>
      <c r="BL438">
        <v>0</v>
      </c>
      <c r="BM438">
        <v>2</v>
      </c>
      <c r="BN438">
        <v>0</v>
      </c>
      <c r="BO438" t="s">
        <v>629</v>
      </c>
      <c r="BP438">
        <v>0</v>
      </c>
      <c r="BQ438">
        <v>0</v>
      </c>
      <c r="BR438">
        <v>1</v>
      </c>
      <c r="BS438">
        <v>1</v>
      </c>
      <c r="BT438">
        <v>0</v>
      </c>
      <c r="BU438">
        <v>1</v>
      </c>
      <c r="BV438">
        <v>1</v>
      </c>
      <c r="BW438">
        <v>0</v>
      </c>
      <c r="BX438">
        <v>1</v>
      </c>
      <c r="BY438" t="s">
        <v>629</v>
      </c>
      <c r="BZ438" t="s">
        <v>629</v>
      </c>
      <c r="CA438" t="s">
        <v>629</v>
      </c>
      <c r="CB438" t="s">
        <v>629</v>
      </c>
      <c r="CC438">
        <v>4585000000</v>
      </c>
      <c r="CD438">
        <v>1440380071.0008814</v>
      </c>
      <c r="CE438">
        <v>1</v>
      </c>
      <c r="CF438" t="s">
        <v>629</v>
      </c>
      <c r="CG438">
        <v>0</v>
      </c>
      <c r="CH438" t="s">
        <v>629</v>
      </c>
      <c r="CI438" t="s">
        <v>629</v>
      </c>
      <c r="CJ438" t="s">
        <v>629</v>
      </c>
      <c r="CK438" t="s">
        <v>629</v>
      </c>
      <c r="CL438" t="s">
        <v>629</v>
      </c>
      <c r="CM438">
        <v>1</v>
      </c>
      <c r="CN438">
        <v>4585000000</v>
      </c>
      <c r="CO438">
        <v>1440380071.0008814</v>
      </c>
      <c r="CP438">
        <v>1</v>
      </c>
      <c r="CQ438" t="s">
        <v>629</v>
      </c>
      <c r="CR438">
        <v>1</v>
      </c>
      <c r="CS438">
        <v>1</v>
      </c>
      <c r="CT438">
        <v>4585000000</v>
      </c>
      <c r="CU438">
        <v>1440380071.0008814</v>
      </c>
      <c r="CV438">
        <v>2</v>
      </c>
      <c r="CW438" t="s">
        <v>421</v>
      </c>
    </row>
    <row r="439" spans="1:101" ht="15.75" customHeight="1">
      <c r="A439">
        <v>710</v>
      </c>
      <c r="B439" t="s">
        <v>312</v>
      </c>
      <c r="C439" t="s">
        <v>313</v>
      </c>
      <c r="D439">
        <v>5</v>
      </c>
      <c r="E439">
        <v>5</v>
      </c>
      <c r="F439">
        <v>2003</v>
      </c>
      <c r="G439" t="s">
        <v>331</v>
      </c>
      <c r="H439">
        <v>1946</v>
      </c>
      <c r="I439" t="s">
        <v>629</v>
      </c>
      <c r="J439">
        <v>0</v>
      </c>
      <c r="K439" t="s">
        <v>629</v>
      </c>
      <c r="L439">
        <v>1</v>
      </c>
      <c r="M439">
        <v>24</v>
      </c>
      <c r="N439" t="s">
        <v>332</v>
      </c>
      <c r="O439">
        <v>0</v>
      </c>
      <c r="P439">
        <v>4</v>
      </c>
      <c r="Q439">
        <v>0</v>
      </c>
      <c r="R439" t="s">
        <v>629</v>
      </c>
      <c r="S439">
        <v>1</v>
      </c>
      <c r="T439">
        <v>1</v>
      </c>
      <c r="U439">
        <v>1</v>
      </c>
      <c r="V439">
        <v>0</v>
      </c>
      <c r="W439">
        <v>0</v>
      </c>
      <c r="X439">
        <v>0</v>
      </c>
      <c r="Y439">
        <v>0</v>
      </c>
      <c r="Z439">
        <v>0</v>
      </c>
      <c r="AA439">
        <v>4067084</v>
      </c>
      <c r="AB439">
        <v>1270964</v>
      </c>
      <c r="AC439" t="s">
        <v>333</v>
      </c>
      <c r="AD439">
        <v>57</v>
      </c>
      <c r="AE439">
        <v>0</v>
      </c>
      <c r="AF439" t="s">
        <v>629</v>
      </c>
      <c r="AG439">
        <v>4</v>
      </c>
      <c r="AH439" t="s">
        <v>629</v>
      </c>
      <c r="AI439" t="s">
        <v>629</v>
      </c>
      <c r="AJ439" t="s">
        <v>629</v>
      </c>
      <c r="AK439" t="s">
        <v>629</v>
      </c>
      <c r="AL439" t="s">
        <v>629</v>
      </c>
      <c r="AM439" t="s">
        <v>629</v>
      </c>
      <c r="AN439" t="s">
        <v>629</v>
      </c>
      <c r="AO439" t="s">
        <v>629</v>
      </c>
      <c r="AP439">
        <v>740</v>
      </c>
      <c r="AQ439">
        <v>224.12229830376791</v>
      </c>
      <c r="AR439" t="s">
        <v>629</v>
      </c>
      <c r="AS439">
        <v>16</v>
      </c>
      <c r="AT439">
        <v>1</v>
      </c>
      <c r="AU439">
        <v>0</v>
      </c>
      <c r="AV439">
        <v>0</v>
      </c>
      <c r="AW439">
        <v>97</v>
      </c>
      <c r="AX439">
        <v>0</v>
      </c>
      <c r="AY439">
        <v>0</v>
      </c>
      <c r="AZ439">
        <v>0</v>
      </c>
      <c r="BA439">
        <v>1</v>
      </c>
      <c r="BB439">
        <v>0</v>
      </c>
      <c r="BC439">
        <v>0</v>
      </c>
      <c r="BD439">
        <v>0</v>
      </c>
      <c r="BE439">
        <v>0</v>
      </c>
      <c r="BF439">
        <v>1</v>
      </c>
      <c r="BG439" t="s">
        <v>317</v>
      </c>
      <c r="BH439" t="s">
        <v>318</v>
      </c>
      <c r="BI439">
        <v>1</v>
      </c>
      <c r="BJ439">
        <v>4</v>
      </c>
      <c r="BK439">
        <v>0</v>
      </c>
      <c r="BL439">
        <v>0</v>
      </c>
      <c r="BM439">
        <v>2</v>
      </c>
      <c r="BN439">
        <v>1</v>
      </c>
      <c r="BO439" t="s">
        <v>629</v>
      </c>
      <c r="BP439">
        <v>0</v>
      </c>
      <c r="BQ439">
        <v>0</v>
      </c>
      <c r="BR439">
        <v>1</v>
      </c>
      <c r="BS439">
        <v>1</v>
      </c>
      <c r="BT439">
        <v>0</v>
      </c>
      <c r="BU439">
        <v>1</v>
      </c>
      <c r="BV439">
        <v>1</v>
      </c>
      <c r="BW439">
        <v>0</v>
      </c>
      <c r="BX439">
        <v>1</v>
      </c>
      <c r="BY439" t="s">
        <v>629</v>
      </c>
      <c r="BZ439" t="s">
        <v>629</v>
      </c>
      <c r="CA439" t="s">
        <v>629</v>
      </c>
      <c r="CB439" t="s">
        <v>629</v>
      </c>
      <c r="CC439">
        <v>7201000000</v>
      </c>
      <c r="CD439">
        <v>2180952256.8722062</v>
      </c>
      <c r="CE439">
        <v>1</v>
      </c>
      <c r="CF439" t="s">
        <v>629</v>
      </c>
      <c r="CG439">
        <v>0</v>
      </c>
      <c r="CH439" t="s">
        <v>629</v>
      </c>
      <c r="CI439" t="s">
        <v>629</v>
      </c>
      <c r="CJ439" t="s">
        <v>629</v>
      </c>
      <c r="CK439" t="s">
        <v>629</v>
      </c>
      <c r="CL439" t="s">
        <v>629</v>
      </c>
      <c r="CM439">
        <v>1</v>
      </c>
      <c r="CN439">
        <v>7201000000</v>
      </c>
      <c r="CO439">
        <v>2180952256.8722062</v>
      </c>
      <c r="CP439">
        <v>1</v>
      </c>
      <c r="CQ439" t="s">
        <v>629</v>
      </c>
      <c r="CR439">
        <v>1</v>
      </c>
      <c r="CS439">
        <v>1</v>
      </c>
      <c r="CT439">
        <v>7201000000</v>
      </c>
      <c r="CU439">
        <v>2180952256.8722062</v>
      </c>
      <c r="CV439">
        <v>2</v>
      </c>
    </row>
    <row r="440" spans="1:101" ht="15.75" customHeight="1">
      <c r="A440">
        <v>710</v>
      </c>
      <c r="B440" t="s">
        <v>312</v>
      </c>
      <c r="C440" t="s">
        <v>313</v>
      </c>
      <c r="D440">
        <v>5</v>
      </c>
      <c r="E440">
        <v>5</v>
      </c>
      <c r="F440">
        <v>2004</v>
      </c>
      <c r="G440" t="s">
        <v>331</v>
      </c>
      <c r="H440">
        <v>1946</v>
      </c>
      <c r="I440" t="s">
        <v>629</v>
      </c>
      <c r="J440">
        <v>0</v>
      </c>
      <c r="K440" t="s">
        <v>629</v>
      </c>
      <c r="L440">
        <v>1</v>
      </c>
      <c r="M440">
        <v>24</v>
      </c>
      <c r="N440" t="s">
        <v>332</v>
      </c>
      <c r="O440">
        <v>0</v>
      </c>
      <c r="P440">
        <v>4</v>
      </c>
      <c r="Q440">
        <v>0</v>
      </c>
      <c r="R440" t="s">
        <v>629</v>
      </c>
      <c r="S440">
        <v>1</v>
      </c>
      <c r="T440">
        <v>1</v>
      </c>
      <c r="U440">
        <v>1</v>
      </c>
      <c r="V440">
        <v>0</v>
      </c>
      <c r="W440">
        <v>0</v>
      </c>
      <c r="X440">
        <v>0</v>
      </c>
      <c r="Y440">
        <v>0</v>
      </c>
      <c r="Z440">
        <v>0</v>
      </c>
      <c r="AA440">
        <v>4184163</v>
      </c>
      <c r="AB440">
        <v>1307551</v>
      </c>
      <c r="AC440" t="s">
        <v>333</v>
      </c>
      <c r="AD440">
        <v>57</v>
      </c>
      <c r="AE440">
        <v>0</v>
      </c>
      <c r="AF440" t="s">
        <v>629</v>
      </c>
      <c r="AG440">
        <v>4</v>
      </c>
      <c r="AH440" t="s">
        <v>629</v>
      </c>
      <c r="AI440" t="s">
        <v>629</v>
      </c>
      <c r="AJ440" t="s">
        <v>629</v>
      </c>
      <c r="AK440" t="s">
        <v>629</v>
      </c>
      <c r="AL440" t="s">
        <v>629</v>
      </c>
      <c r="AM440" t="s">
        <v>629</v>
      </c>
      <c r="AN440" t="s">
        <v>629</v>
      </c>
      <c r="AO440" t="s">
        <v>629</v>
      </c>
      <c r="AP440">
        <v>780</v>
      </c>
      <c r="AQ440">
        <v>227.86040794411548</v>
      </c>
      <c r="AR440" t="s">
        <v>629</v>
      </c>
      <c r="AS440">
        <v>16</v>
      </c>
      <c r="AT440">
        <v>1</v>
      </c>
      <c r="AU440">
        <v>0</v>
      </c>
      <c r="AV440">
        <v>0</v>
      </c>
      <c r="AW440">
        <v>97</v>
      </c>
      <c r="AX440">
        <v>0</v>
      </c>
      <c r="AY440">
        <v>0</v>
      </c>
      <c r="AZ440">
        <v>0</v>
      </c>
      <c r="BA440">
        <v>1</v>
      </c>
      <c r="BB440">
        <v>0</v>
      </c>
      <c r="BC440">
        <v>0</v>
      </c>
      <c r="BD440">
        <v>0</v>
      </c>
      <c r="BE440">
        <v>0</v>
      </c>
      <c r="BF440">
        <v>1</v>
      </c>
      <c r="BG440" t="s">
        <v>317</v>
      </c>
      <c r="BH440" t="s">
        <v>318</v>
      </c>
      <c r="BI440">
        <v>1</v>
      </c>
      <c r="BJ440">
        <v>4</v>
      </c>
      <c r="BK440">
        <v>0</v>
      </c>
      <c r="BL440">
        <v>0</v>
      </c>
      <c r="BM440">
        <v>2</v>
      </c>
      <c r="BN440">
        <v>0</v>
      </c>
      <c r="BO440" t="s">
        <v>629</v>
      </c>
      <c r="BP440">
        <v>0</v>
      </c>
      <c r="BQ440">
        <v>0</v>
      </c>
      <c r="BR440">
        <v>1</v>
      </c>
      <c r="BS440">
        <v>1</v>
      </c>
      <c r="BT440">
        <v>0</v>
      </c>
      <c r="BU440">
        <v>1</v>
      </c>
      <c r="BV440">
        <v>1</v>
      </c>
      <c r="BW440">
        <v>0</v>
      </c>
      <c r="BX440">
        <v>1</v>
      </c>
      <c r="BY440" t="s">
        <v>629</v>
      </c>
      <c r="BZ440" t="s">
        <v>629</v>
      </c>
      <c r="CA440" t="s">
        <v>629</v>
      </c>
      <c r="CB440" t="s">
        <v>629</v>
      </c>
      <c r="CC440">
        <v>10329000000</v>
      </c>
      <c r="CD440">
        <v>3017397632.8907294</v>
      </c>
      <c r="CE440">
        <v>1</v>
      </c>
      <c r="CF440" t="s">
        <v>629</v>
      </c>
      <c r="CG440">
        <v>0</v>
      </c>
      <c r="CH440" t="s">
        <v>629</v>
      </c>
      <c r="CI440" t="s">
        <v>629</v>
      </c>
      <c r="CJ440" t="s">
        <v>629</v>
      </c>
      <c r="CK440" t="s">
        <v>629</v>
      </c>
      <c r="CL440" t="s">
        <v>629</v>
      </c>
      <c r="CM440">
        <v>1</v>
      </c>
      <c r="CN440">
        <v>10329000000</v>
      </c>
      <c r="CO440">
        <v>3017397632.8907294</v>
      </c>
      <c r="CP440">
        <v>1</v>
      </c>
      <c r="CQ440" t="s">
        <v>629</v>
      </c>
      <c r="CR440">
        <v>1</v>
      </c>
      <c r="CS440">
        <v>1</v>
      </c>
      <c r="CT440">
        <v>10329000000</v>
      </c>
      <c r="CU440">
        <v>3017397632.8907294</v>
      </c>
      <c r="CV440">
        <v>2</v>
      </c>
    </row>
    <row r="441" spans="1:101" ht="15.75" customHeight="1">
      <c r="A441">
        <v>710</v>
      </c>
      <c r="B441" t="s">
        <v>312</v>
      </c>
      <c r="C441" t="s">
        <v>313</v>
      </c>
      <c r="D441">
        <v>5</v>
      </c>
      <c r="E441">
        <v>5</v>
      </c>
      <c r="F441">
        <v>2005</v>
      </c>
      <c r="G441" t="s">
        <v>331</v>
      </c>
      <c r="H441">
        <v>1946</v>
      </c>
      <c r="I441" t="s">
        <v>629</v>
      </c>
      <c r="J441">
        <v>0</v>
      </c>
      <c r="K441" t="s">
        <v>629</v>
      </c>
      <c r="L441">
        <v>1</v>
      </c>
      <c r="M441">
        <v>24</v>
      </c>
      <c r="N441" t="s">
        <v>332</v>
      </c>
      <c r="O441">
        <v>0</v>
      </c>
      <c r="P441">
        <v>4</v>
      </c>
      <c r="Q441">
        <v>0</v>
      </c>
      <c r="R441" t="s">
        <v>629</v>
      </c>
      <c r="S441">
        <v>1</v>
      </c>
      <c r="T441">
        <v>1</v>
      </c>
      <c r="U441">
        <v>1</v>
      </c>
      <c r="V441">
        <v>0</v>
      </c>
      <c r="W441">
        <v>0</v>
      </c>
      <c r="X441">
        <v>0</v>
      </c>
      <c r="Y441">
        <v>0</v>
      </c>
      <c r="Z441">
        <v>0</v>
      </c>
      <c r="AA441">
        <v>4222515</v>
      </c>
      <c r="AB441">
        <v>1319536</v>
      </c>
      <c r="AC441" t="s">
        <v>333</v>
      </c>
      <c r="AD441">
        <v>57</v>
      </c>
      <c r="AE441">
        <v>0</v>
      </c>
      <c r="AF441" t="s">
        <v>629</v>
      </c>
      <c r="AG441">
        <v>4</v>
      </c>
      <c r="AH441" t="s">
        <v>629</v>
      </c>
      <c r="AI441" t="s">
        <v>629</v>
      </c>
      <c r="AJ441" t="s">
        <v>629</v>
      </c>
      <c r="AK441" t="s">
        <v>629</v>
      </c>
      <c r="AL441" t="s">
        <v>629</v>
      </c>
      <c r="AM441" t="s">
        <v>629</v>
      </c>
      <c r="AN441" t="s">
        <v>629</v>
      </c>
      <c r="AO441" t="s">
        <v>629</v>
      </c>
      <c r="AP441">
        <v>820</v>
      </c>
      <c r="AQ441">
        <v>234.47652881390181</v>
      </c>
      <c r="AR441" t="s">
        <v>629</v>
      </c>
      <c r="AS441">
        <v>16</v>
      </c>
      <c r="AT441">
        <v>1</v>
      </c>
      <c r="AU441">
        <v>0</v>
      </c>
      <c r="AV441">
        <v>0</v>
      </c>
      <c r="AW441">
        <v>97</v>
      </c>
      <c r="AX441">
        <v>0</v>
      </c>
      <c r="AY441">
        <v>0</v>
      </c>
      <c r="AZ441">
        <v>0</v>
      </c>
      <c r="BA441">
        <v>1</v>
      </c>
      <c r="BB441">
        <v>0</v>
      </c>
      <c r="BC441">
        <v>0</v>
      </c>
      <c r="BD441">
        <v>0</v>
      </c>
      <c r="BE441">
        <v>0</v>
      </c>
      <c r="BF441">
        <v>1</v>
      </c>
      <c r="BG441" t="s">
        <v>317</v>
      </c>
      <c r="BH441" t="s">
        <v>318</v>
      </c>
      <c r="BI441">
        <v>1</v>
      </c>
      <c r="BJ441">
        <v>4</v>
      </c>
      <c r="BK441">
        <v>0</v>
      </c>
      <c r="BL441">
        <v>0</v>
      </c>
      <c r="BM441">
        <v>2</v>
      </c>
      <c r="BN441">
        <v>0</v>
      </c>
      <c r="BO441" t="s">
        <v>629</v>
      </c>
      <c r="BP441">
        <v>0</v>
      </c>
      <c r="BQ441">
        <v>0</v>
      </c>
      <c r="BR441">
        <v>1</v>
      </c>
      <c r="BS441">
        <v>1</v>
      </c>
      <c r="BT441">
        <v>0</v>
      </c>
      <c r="BU441">
        <v>1</v>
      </c>
      <c r="BV441">
        <v>1</v>
      </c>
      <c r="BW441">
        <v>0</v>
      </c>
      <c r="BX441">
        <v>1</v>
      </c>
      <c r="BY441">
        <v>14099000000</v>
      </c>
      <c r="BZ441">
        <v>4031566560.6673188</v>
      </c>
      <c r="CA441" t="s">
        <v>629</v>
      </c>
      <c r="CB441" t="s">
        <v>629</v>
      </c>
      <c r="CC441">
        <v>12570000000</v>
      </c>
      <c r="CD441">
        <v>3594353618.5252995</v>
      </c>
      <c r="CE441">
        <v>1</v>
      </c>
      <c r="CF441" t="s">
        <v>629</v>
      </c>
      <c r="CG441">
        <v>0</v>
      </c>
      <c r="CH441" t="s">
        <v>629</v>
      </c>
      <c r="CI441" t="s">
        <v>629</v>
      </c>
      <c r="CJ441" t="s">
        <v>629</v>
      </c>
      <c r="CK441" t="s">
        <v>629</v>
      </c>
      <c r="CL441" t="s">
        <v>629</v>
      </c>
      <c r="CM441">
        <v>1</v>
      </c>
      <c r="CN441">
        <v>12570000000</v>
      </c>
      <c r="CO441">
        <v>3594353618.5252995</v>
      </c>
      <c r="CP441">
        <v>1</v>
      </c>
      <c r="CQ441" t="s">
        <v>629</v>
      </c>
      <c r="CR441">
        <v>1</v>
      </c>
      <c r="CS441">
        <v>1</v>
      </c>
      <c r="CT441">
        <v>12570000000</v>
      </c>
      <c r="CU441">
        <v>3594353618.5252995</v>
      </c>
      <c r="CV441">
        <v>2</v>
      </c>
    </row>
    <row r="442" spans="1:101" ht="15.75" customHeight="1">
      <c r="A442">
        <v>710</v>
      </c>
      <c r="B442" t="s">
        <v>312</v>
      </c>
      <c r="C442" t="s">
        <v>313</v>
      </c>
      <c r="D442">
        <v>5</v>
      </c>
      <c r="E442">
        <v>5</v>
      </c>
      <c r="F442">
        <v>2006</v>
      </c>
      <c r="G442" t="s">
        <v>331</v>
      </c>
      <c r="H442">
        <v>1946</v>
      </c>
      <c r="I442" t="s">
        <v>629</v>
      </c>
      <c r="J442">
        <v>0</v>
      </c>
      <c r="K442" t="s">
        <v>629</v>
      </c>
      <c r="L442">
        <v>1</v>
      </c>
      <c r="M442">
        <v>24</v>
      </c>
      <c r="N442" t="s">
        <v>332</v>
      </c>
      <c r="O442">
        <v>0</v>
      </c>
      <c r="P442">
        <v>4</v>
      </c>
      <c r="Q442">
        <v>0</v>
      </c>
      <c r="R442" t="s">
        <v>629</v>
      </c>
      <c r="S442">
        <v>1</v>
      </c>
      <c r="T442">
        <v>1</v>
      </c>
      <c r="U442">
        <v>1</v>
      </c>
      <c r="V442">
        <v>0</v>
      </c>
      <c r="W442">
        <v>0</v>
      </c>
      <c r="X442">
        <v>0</v>
      </c>
      <c r="Y442">
        <v>0</v>
      </c>
      <c r="Z442">
        <v>0</v>
      </c>
      <c r="AA442">
        <v>4552985</v>
      </c>
      <c r="AB442">
        <v>1422808</v>
      </c>
      <c r="AC442" t="s">
        <v>333</v>
      </c>
      <c r="AD442">
        <v>57</v>
      </c>
      <c r="AE442">
        <v>0</v>
      </c>
      <c r="AF442" t="s">
        <v>629</v>
      </c>
      <c r="AG442">
        <v>4</v>
      </c>
      <c r="AH442" t="s">
        <v>629</v>
      </c>
      <c r="AI442" t="s">
        <v>629</v>
      </c>
      <c r="AJ442" t="s">
        <v>629</v>
      </c>
      <c r="AK442" t="s">
        <v>629</v>
      </c>
      <c r="AL442" t="s">
        <v>629</v>
      </c>
      <c r="AM442" t="s">
        <v>629</v>
      </c>
      <c r="AN442" t="s">
        <v>629</v>
      </c>
      <c r="AO442" t="s">
        <v>629</v>
      </c>
      <c r="AP442">
        <v>870</v>
      </c>
      <c r="AQ442">
        <v>241.32130366866369</v>
      </c>
      <c r="AR442" t="s">
        <v>629</v>
      </c>
      <c r="AS442">
        <v>16</v>
      </c>
      <c r="AT442">
        <v>1</v>
      </c>
      <c r="AU442">
        <v>0</v>
      </c>
      <c r="AV442">
        <v>0</v>
      </c>
      <c r="AW442">
        <v>97</v>
      </c>
      <c r="AX442">
        <v>0</v>
      </c>
      <c r="AY442">
        <v>0</v>
      </c>
      <c r="AZ442">
        <v>0</v>
      </c>
      <c r="BA442">
        <v>1</v>
      </c>
      <c r="BB442">
        <v>0</v>
      </c>
      <c r="BC442">
        <v>0</v>
      </c>
      <c r="BD442">
        <v>0</v>
      </c>
      <c r="BE442">
        <v>0</v>
      </c>
      <c r="BF442">
        <v>1</v>
      </c>
      <c r="BG442" t="s">
        <v>317</v>
      </c>
      <c r="BH442" t="s">
        <v>318</v>
      </c>
      <c r="BI442">
        <v>1</v>
      </c>
      <c r="BJ442">
        <v>4</v>
      </c>
      <c r="BK442">
        <v>0</v>
      </c>
      <c r="BL442">
        <v>0</v>
      </c>
      <c r="BM442">
        <v>2</v>
      </c>
      <c r="BN442">
        <v>0</v>
      </c>
      <c r="BO442" t="s">
        <v>629</v>
      </c>
      <c r="BP442">
        <v>0</v>
      </c>
      <c r="BQ442">
        <v>0</v>
      </c>
      <c r="BR442">
        <v>1</v>
      </c>
      <c r="BS442">
        <v>1</v>
      </c>
      <c r="BT442">
        <v>0</v>
      </c>
      <c r="BU442">
        <v>1</v>
      </c>
      <c r="BV442">
        <v>1</v>
      </c>
      <c r="BW442">
        <v>0</v>
      </c>
      <c r="BX442">
        <v>1</v>
      </c>
      <c r="BY442">
        <v>14261000000</v>
      </c>
      <c r="BZ442">
        <v>3955727714.5043826</v>
      </c>
      <c r="CA442" t="s">
        <v>629</v>
      </c>
      <c r="CB442" t="s">
        <v>629</v>
      </c>
      <c r="CC442">
        <v>14438000000</v>
      </c>
      <c r="CD442">
        <v>4004824117.6645589</v>
      </c>
      <c r="CE442">
        <v>1</v>
      </c>
      <c r="CF442" t="s">
        <v>629</v>
      </c>
      <c r="CG442">
        <v>0</v>
      </c>
      <c r="CH442" t="s">
        <v>629</v>
      </c>
      <c r="CI442" t="s">
        <v>629</v>
      </c>
      <c r="CJ442" t="s">
        <v>629</v>
      </c>
      <c r="CK442" t="s">
        <v>629</v>
      </c>
      <c r="CL442" t="s">
        <v>629</v>
      </c>
      <c r="CM442">
        <v>1</v>
      </c>
      <c r="CN442">
        <v>14438000000</v>
      </c>
      <c r="CO442">
        <v>4004824117.6645589</v>
      </c>
      <c r="CP442">
        <v>1</v>
      </c>
      <c r="CQ442" t="s">
        <v>629</v>
      </c>
      <c r="CR442">
        <v>1</v>
      </c>
      <c r="CS442">
        <v>1</v>
      </c>
      <c r="CT442">
        <v>14438000000</v>
      </c>
      <c r="CU442">
        <v>4004824117.6645589</v>
      </c>
      <c r="CV442">
        <v>2</v>
      </c>
      <c r="CW442" t="s">
        <v>422</v>
      </c>
    </row>
    <row r="443" spans="1:101" ht="15.75" customHeight="1">
      <c r="A443">
        <v>710</v>
      </c>
      <c r="B443" t="s">
        <v>312</v>
      </c>
      <c r="C443" t="s">
        <v>313</v>
      </c>
      <c r="D443">
        <v>5</v>
      </c>
      <c r="E443">
        <v>5</v>
      </c>
      <c r="F443">
        <v>2007</v>
      </c>
      <c r="G443" t="s">
        <v>331</v>
      </c>
      <c r="H443">
        <v>1946</v>
      </c>
      <c r="I443" t="s">
        <v>629</v>
      </c>
      <c r="J443">
        <v>0</v>
      </c>
      <c r="K443" t="s">
        <v>629</v>
      </c>
      <c r="L443">
        <v>1</v>
      </c>
      <c r="M443">
        <v>24</v>
      </c>
      <c r="N443" t="s">
        <v>332</v>
      </c>
      <c r="O443">
        <v>0</v>
      </c>
      <c r="P443">
        <v>4</v>
      </c>
      <c r="Q443">
        <v>0</v>
      </c>
      <c r="R443" t="s">
        <v>629</v>
      </c>
      <c r="S443">
        <v>1</v>
      </c>
      <c r="T443">
        <v>1</v>
      </c>
      <c r="U443">
        <v>1</v>
      </c>
      <c r="V443">
        <v>0</v>
      </c>
      <c r="W443">
        <v>0</v>
      </c>
      <c r="X443">
        <v>0</v>
      </c>
      <c r="Y443">
        <v>0</v>
      </c>
      <c r="Z443">
        <v>0</v>
      </c>
      <c r="AA443">
        <v>4507059</v>
      </c>
      <c r="AB443">
        <v>1408456</v>
      </c>
      <c r="AC443" t="s">
        <v>333</v>
      </c>
      <c r="AD443">
        <v>57</v>
      </c>
      <c r="AE443">
        <v>0</v>
      </c>
      <c r="AF443" t="s">
        <v>629</v>
      </c>
      <c r="AG443">
        <v>4</v>
      </c>
      <c r="AH443" t="s">
        <v>629</v>
      </c>
      <c r="AI443" t="s">
        <v>629</v>
      </c>
      <c r="AJ443" t="s">
        <v>629</v>
      </c>
      <c r="AK443" t="s">
        <v>629</v>
      </c>
      <c r="AL443" t="s">
        <v>629</v>
      </c>
      <c r="AM443" t="s">
        <v>629</v>
      </c>
      <c r="AN443" t="s">
        <v>629</v>
      </c>
      <c r="AO443" t="s">
        <v>629</v>
      </c>
      <c r="AP443">
        <v>940</v>
      </c>
      <c r="AQ443">
        <v>245.91504362171219</v>
      </c>
      <c r="AR443" t="s">
        <v>629</v>
      </c>
      <c r="AS443">
        <v>16</v>
      </c>
      <c r="AT443">
        <v>1</v>
      </c>
      <c r="AU443">
        <v>0</v>
      </c>
      <c r="AV443">
        <v>0</v>
      </c>
      <c r="AW443">
        <v>97</v>
      </c>
      <c r="AX443">
        <v>0</v>
      </c>
      <c r="AY443">
        <v>0</v>
      </c>
      <c r="AZ443">
        <v>0</v>
      </c>
      <c r="BA443">
        <v>1</v>
      </c>
      <c r="BB443">
        <v>0</v>
      </c>
      <c r="BC443">
        <v>0</v>
      </c>
      <c r="BD443">
        <v>0</v>
      </c>
      <c r="BE443">
        <v>0</v>
      </c>
      <c r="BF443">
        <v>1</v>
      </c>
      <c r="BG443" t="s">
        <v>317</v>
      </c>
      <c r="BH443" t="s">
        <v>318</v>
      </c>
      <c r="BI443">
        <v>1</v>
      </c>
      <c r="BJ443">
        <v>4</v>
      </c>
      <c r="BK443">
        <v>0</v>
      </c>
      <c r="BL443">
        <v>0</v>
      </c>
      <c r="BM443">
        <v>2</v>
      </c>
      <c r="BN443">
        <v>0</v>
      </c>
      <c r="BO443" t="s">
        <v>629</v>
      </c>
      <c r="BP443">
        <v>0</v>
      </c>
      <c r="BQ443">
        <v>0</v>
      </c>
      <c r="BR443">
        <v>1</v>
      </c>
      <c r="BS443">
        <v>1</v>
      </c>
      <c r="BT443">
        <v>0</v>
      </c>
      <c r="BU443">
        <v>1</v>
      </c>
      <c r="BV443">
        <v>1</v>
      </c>
      <c r="BW443">
        <v>0</v>
      </c>
      <c r="BX443">
        <v>1</v>
      </c>
      <c r="BY443">
        <v>15280000000</v>
      </c>
      <c r="BZ443">
        <v>3997427517.5954919</v>
      </c>
      <c r="CA443" t="s">
        <v>629</v>
      </c>
      <c r="CB443" t="s">
        <v>629</v>
      </c>
      <c r="CC443">
        <v>15510000000</v>
      </c>
      <c r="CD443">
        <v>4057598219.7582512</v>
      </c>
      <c r="CE443">
        <v>1</v>
      </c>
      <c r="CF443" t="s">
        <v>629</v>
      </c>
      <c r="CG443">
        <v>0</v>
      </c>
      <c r="CH443" t="s">
        <v>629</v>
      </c>
      <c r="CI443" t="s">
        <v>629</v>
      </c>
      <c r="CJ443" t="s">
        <v>629</v>
      </c>
      <c r="CK443" t="s">
        <v>629</v>
      </c>
      <c r="CL443" t="s">
        <v>629</v>
      </c>
      <c r="CM443">
        <v>1</v>
      </c>
      <c r="CN443">
        <v>15510000000</v>
      </c>
      <c r="CO443">
        <v>4057598219.7582512</v>
      </c>
      <c r="CP443">
        <v>1</v>
      </c>
      <c r="CQ443" t="s">
        <v>629</v>
      </c>
      <c r="CR443">
        <v>1</v>
      </c>
      <c r="CS443">
        <v>1</v>
      </c>
      <c r="CT443">
        <v>15510000000</v>
      </c>
      <c r="CU443">
        <v>4057598219.7582512</v>
      </c>
      <c r="CV443">
        <v>2</v>
      </c>
      <c r="CW443" t="s">
        <v>417</v>
      </c>
    </row>
    <row r="444" spans="1:101" ht="15.75" customHeight="1">
      <c r="A444">
        <v>710</v>
      </c>
      <c r="B444" t="s">
        <v>312</v>
      </c>
      <c r="C444" t="s">
        <v>313</v>
      </c>
      <c r="D444">
        <v>5</v>
      </c>
      <c r="E444">
        <v>5</v>
      </c>
      <c r="F444">
        <v>2008</v>
      </c>
      <c r="G444" t="s">
        <v>331</v>
      </c>
      <c r="H444">
        <v>1946</v>
      </c>
      <c r="I444" t="s">
        <v>629</v>
      </c>
      <c r="J444">
        <v>0</v>
      </c>
      <c r="K444" t="s">
        <v>629</v>
      </c>
      <c r="L444">
        <v>1</v>
      </c>
      <c r="M444">
        <v>24</v>
      </c>
      <c r="N444" t="s">
        <v>332</v>
      </c>
      <c r="O444">
        <v>0</v>
      </c>
      <c r="P444">
        <v>4</v>
      </c>
      <c r="Q444">
        <v>0</v>
      </c>
      <c r="R444" t="s">
        <v>629</v>
      </c>
      <c r="S444">
        <v>1</v>
      </c>
      <c r="T444">
        <v>1</v>
      </c>
      <c r="U444">
        <v>1</v>
      </c>
      <c r="V444">
        <v>0</v>
      </c>
      <c r="W444">
        <v>0</v>
      </c>
      <c r="X444">
        <v>0</v>
      </c>
      <c r="Y444">
        <v>0</v>
      </c>
      <c r="Z444">
        <v>0</v>
      </c>
      <c r="AA444">
        <v>4118026</v>
      </c>
      <c r="AB444">
        <v>1286883</v>
      </c>
      <c r="AC444" t="s">
        <v>333</v>
      </c>
      <c r="AD444">
        <v>57</v>
      </c>
      <c r="AE444">
        <v>0</v>
      </c>
      <c r="AF444" t="s">
        <v>629</v>
      </c>
      <c r="AG444">
        <v>4</v>
      </c>
      <c r="AH444" t="s">
        <v>629</v>
      </c>
      <c r="AI444" t="s">
        <v>629</v>
      </c>
      <c r="AJ444" t="s">
        <v>629</v>
      </c>
      <c r="AK444" t="s">
        <v>629</v>
      </c>
      <c r="AL444" t="s">
        <v>629</v>
      </c>
      <c r="AM444" t="s">
        <v>629</v>
      </c>
      <c r="AN444" t="s">
        <v>629</v>
      </c>
      <c r="AO444" t="s">
        <v>629</v>
      </c>
      <c r="AP444" t="s">
        <v>629</v>
      </c>
      <c r="AQ444" t="s">
        <v>629</v>
      </c>
      <c r="AR444" t="s">
        <v>629</v>
      </c>
      <c r="AS444">
        <v>16</v>
      </c>
      <c r="AT444">
        <v>1</v>
      </c>
      <c r="AU444">
        <v>0</v>
      </c>
      <c r="AV444">
        <v>0</v>
      </c>
      <c r="AW444">
        <v>97</v>
      </c>
      <c r="AX444">
        <v>0</v>
      </c>
      <c r="AY444">
        <v>0</v>
      </c>
      <c r="AZ444">
        <v>0</v>
      </c>
      <c r="BA444">
        <v>1</v>
      </c>
      <c r="BB444">
        <v>0</v>
      </c>
      <c r="BC444">
        <v>0</v>
      </c>
      <c r="BD444">
        <v>0</v>
      </c>
      <c r="BE444">
        <v>0</v>
      </c>
      <c r="BF444">
        <v>1</v>
      </c>
      <c r="BG444" t="s">
        <v>317</v>
      </c>
      <c r="BH444" t="s">
        <v>318</v>
      </c>
      <c r="BI444">
        <v>1</v>
      </c>
      <c r="BJ444">
        <v>4</v>
      </c>
      <c r="BK444">
        <v>0</v>
      </c>
      <c r="BL444">
        <v>0</v>
      </c>
      <c r="BM444">
        <v>2</v>
      </c>
      <c r="BN444">
        <v>0</v>
      </c>
      <c r="BO444" t="s">
        <v>629</v>
      </c>
      <c r="BP444">
        <v>0</v>
      </c>
      <c r="BQ444">
        <v>0</v>
      </c>
      <c r="BR444">
        <v>1</v>
      </c>
      <c r="BS444">
        <v>1</v>
      </c>
      <c r="BT444">
        <v>0</v>
      </c>
      <c r="BU444">
        <v>1</v>
      </c>
      <c r="BV444">
        <v>1</v>
      </c>
      <c r="BW444">
        <v>0</v>
      </c>
      <c r="BX444">
        <v>1</v>
      </c>
      <c r="BY444">
        <v>16474000000</v>
      </c>
      <c r="BZ444">
        <v>4037740181.5503483</v>
      </c>
      <c r="CA444" t="s">
        <v>629</v>
      </c>
      <c r="CB444" t="s">
        <v>629</v>
      </c>
      <c r="CC444">
        <v>16932000000</v>
      </c>
      <c r="CD444">
        <v>4149994946.8259377</v>
      </c>
      <c r="CE444">
        <v>1</v>
      </c>
      <c r="CF444" t="s">
        <v>629</v>
      </c>
      <c r="CG444">
        <v>0</v>
      </c>
      <c r="CH444" t="s">
        <v>629</v>
      </c>
      <c r="CI444" t="s">
        <v>629</v>
      </c>
      <c r="CJ444" t="s">
        <v>629</v>
      </c>
      <c r="CK444" t="s">
        <v>629</v>
      </c>
      <c r="CL444" t="s">
        <v>629</v>
      </c>
      <c r="CM444">
        <v>1</v>
      </c>
      <c r="CN444">
        <v>16932000000</v>
      </c>
      <c r="CO444">
        <v>4149994946.8259377</v>
      </c>
      <c r="CP444">
        <v>1</v>
      </c>
      <c r="CQ444" t="s">
        <v>629</v>
      </c>
      <c r="CR444">
        <v>1</v>
      </c>
      <c r="CS444">
        <v>1</v>
      </c>
      <c r="CT444">
        <v>16932000000</v>
      </c>
      <c r="CU444">
        <v>4149994946.8259377</v>
      </c>
      <c r="CV444">
        <v>2</v>
      </c>
      <c r="CW444" t="s">
        <v>423</v>
      </c>
    </row>
    <row r="445" spans="1:101" ht="15.75" customHeight="1">
      <c r="A445">
        <v>710</v>
      </c>
      <c r="B445" t="s">
        <v>312</v>
      </c>
      <c r="C445" t="s">
        <v>313</v>
      </c>
      <c r="D445">
        <v>5</v>
      </c>
      <c r="E445">
        <v>5</v>
      </c>
      <c r="F445">
        <v>2009</v>
      </c>
      <c r="G445" t="s">
        <v>331</v>
      </c>
      <c r="H445">
        <v>1946</v>
      </c>
      <c r="I445" t="s">
        <v>629</v>
      </c>
      <c r="J445">
        <v>0</v>
      </c>
      <c r="K445" t="s">
        <v>629</v>
      </c>
      <c r="L445">
        <v>1</v>
      </c>
      <c r="M445">
        <v>24</v>
      </c>
      <c r="N445" t="s">
        <v>332</v>
      </c>
      <c r="O445">
        <v>0</v>
      </c>
      <c r="P445">
        <v>4</v>
      </c>
      <c r="Q445">
        <v>0</v>
      </c>
      <c r="R445" t="s">
        <v>629</v>
      </c>
      <c r="S445">
        <v>1</v>
      </c>
      <c r="T445">
        <v>1</v>
      </c>
      <c r="U445">
        <v>1</v>
      </c>
      <c r="V445">
        <v>0</v>
      </c>
      <c r="W445">
        <v>0</v>
      </c>
      <c r="X445">
        <v>0</v>
      </c>
      <c r="Y445">
        <v>0</v>
      </c>
      <c r="Z445">
        <v>0</v>
      </c>
      <c r="AA445">
        <v>3917740</v>
      </c>
      <c r="AB445">
        <v>1224294</v>
      </c>
      <c r="AC445" t="s">
        <v>333</v>
      </c>
      <c r="AD445">
        <v>57</v>
      </c>
      <c r="AE445">
        <v>0</v>
      </c>
      <c r="AF445" t="s">
        <v>629</v>
      </c>
      <c r="AG445">
        <v>4</v>
      </c>
      <c r="AH445" t="s">
        <v>629</v>
      </c>
      <c r="AI445" t="s">
        <v>629</v>
      </c>
      <c r="AJ445" t="s">
        <v>629</v>
      </c>
      <c r="AK445" t="s">
        <v>629</v>
      </c>
      <c r="AL445" t="s">
        <v>629</v>
      </c>
      <c r="AM445" t="s">
        <v>629</v>
      </c>
      <c r="AN445" t="s">
        <v>629</v>
      </c>
      <c r="AO445" t="s">
        <v>629</v>
      </c>
      <c r="AP445">
        <v>1010</v>
      </c>
      <c r="AQ445">
        <v>232.01690324529037</v>
      </c>
      <c r="AR445" t="s">
        <v>629</v>
      </c>
      <c r="AS445">
        <v>16</v>
      </c>
      <c r="AT445">
        <v>1</v>
      </c>
      <c r="AU445">
        <v>0</v>
      </c>
      <c r="AV445">
        <v>0</v>
      </c>
      <c r="AW445">
        <v>97</v>
      </c>
      <c r="AX445">
        <v>0</v>
      </c>
      <c r="AY445">
        <v>0</v>
      </c>
      <c r="AZ445">
        <v>0</v>
      </c>
      <c r="BA445">
        <v>1</v>
      </c>
      <c r="BB445">
        <v>0</v>
      </c>
      <c r="BC445">
        <v>0</v>
      </c>
      <c r="BD445">
        <v>0</v>
      </c>
      <c r="BE445">
        <v>0</v>
      </c>
      <c r="BF445">
        <v>1</v>
      </c>
      <c r="BG445" t="s">
        <v>317</v>
      </c>
      <c r="BH445" t="s">
        <v>318</v>
      </c>
      <c r="BI445">
        <v>1</v>
      </c>
      <c r="BJ445">
        <v>4</v>
      </c>
      <c r="BK445">
        <v>0</v>
      </c>
      <c r="BL445">
        <v>0</v>
      </c>
      <c r="BM445">
        <v>2</v>
      </c>
      <c r="BN445">
        <v>0</v>
      </c>
      <c r="BO445" t="s">
        <v>629</v>
      </c>
      <c r="BP445">
        <v>0</v>
      </c>
      <c r="BQ445">
        <v>0</v>
      </c>
      <c r="BR445">
        <v>1</v>
      </c>
      <c r="BS445">
        <v>1</v>
      </c>
      <c r="BT445">
        <v>0</v>
      </c>
      <c r="BU445">
        <v>1</v>
      </c>
      <c r="BV445">
        <v>1</v>
      </c>
      <c r="BW445">
        <v>0</v>
      </c>
      <c r="BX445">
        <v>1</v>
      </c>
      <c r="BY445">
        <v>16567000000</v>
      </c>
      <c r="BZ445">
        <v>3805766372.3413124</v>
      </c>
      <c r="CA445" t="s">
        <v>629</v>
      </c>
      <c r="CB445" t="s">
        <v>629</v>
      </c>
      <c r="CC445">
        <v>16473425000</v>
      </c>
      <c r="CD445">
        <v>3784270350.8351955</v>
      </c>
      <c r="CE445">
        <v>1</v>
      </c>
      <c r="CF445" t="s">
        <v>629</v>
      </c>
      <c r="CG445">
        <v>0</v>
      </c>
      <c r="CH445" t="s">
        <v>629</v>
      </c>
      <c r="CI445" t="s">
        <v>629</v>
      </c>
      <c r="CJ445" t="s">
        <v>629</v>
      </c>
      <c r="CK445" t="s">
        <v>629</v>
      </c>
      <c r="CL445" t="s">
        <v>629</v>
      </c>
      <c r="CM445">
        <v>1</v>
      </c>
      <c r="CN445">
        <v>16473425000</v>
      </c>
      <c r="CO445">
        <v>3784270350.8351955</v>
      </c>
      <c r="CP445">
        <v>1</v>
      </c>
      <c r="CQ445" t="s">
        <v>629</v>
      </c>
      <c r="CR445">
        <v>1</v>
      </c>
      <c r="CS445">
        <v>1</v>
      </c>
      <c r="CT445">
        <v>16473425000</v>
      </c>
      <c r="CU445">
        <v>3784270350.8351955</v>
      </c>
      <c r="CV445">
        <v>2</v>
      </c>
    </row>
    <row r="446" spans="1:101" ht="15.75" customHeight="1">
      <c r="A446">
        <v>710</v>
      </c>
      <c r="B446" t="s">
        <v>312</v>
      </c>
      <c r="C446" t="s">
        <v>313</v>
      </c>
      <c r="D446">
        <v>5</v>
      </c>
      <c r="E446">
        <v>5</v>
      </c>
      <c r="F446">
        <v>2010</v>
      </c>
      <c r="G446" t="s">
        <v>331</v>
      </c>
      <c r="H446">
        <v>1946</v>
      </c>
      <c r="I446" t="s">
        <v>629</v>
      </c>
      <c r="J446">
        <v>0</v>
      </c>
      <c r="K446" t="s">
        <v>629</v>
      </c>
      <c r="L446">
        <v>1</v>
      </c>
      <c r="M446">
        <v>24</v>
      </c>
      <c r="N446" t="s">
        <v>332</v>
      </c>
      <c r="O446">
        <v>0</v>
      </c>
      <c r="P446">
        <v>4</v>
      </c>
      <c r="Q446">
        <v>0</v>
      </c>
      <c r="R446" t="s">
        <v>629</v>
      </c>
      <c r="S446">
        <v>1</v>
      </c>
      <c r="T446">
        <v>1</v>
      </c>
      <c r="U446">
        <v>1</v>
      </c>
      <c r="V446">
        <v>0</v>
      </c>
      <c r="W446">
        <v>0</v>
      </c>
      <c r="X446">
        <v>0</v>
      </c>
      <c r="Y446">
        <v>0</v>
      </c>
      <c r="Z446">
        <v>0</v>
      </c>
      <c r="AA446" t="s">
        <v>629</v>
      </c>
      <c r="AB446" t="s">
        <v>629</v>
      </c>
      <c r="AC446" t="s">
        <v>333</v>
      </c>
      <c r="AD446">
        <v>57</v>
      </c>
      <c r="AE446">
        <v>0</v>
      </c>
      <c r="AF446" t="s">
        <v>629</v>
      </c>
      <c r="AG446">
        <v>4</v>
      </c>
      <c r="AH446" t="s">
        <v>629</v>
      </c>
      <c r="AI446" t="s">
        <v>629</v>
      </c>
      <c r="AJ446" t="s">
        <v>629</v>
      </c>
      <c r="AK446" t="s">
        <v>629</v>
      </c>
      <c r="AL446" t="s">
        <v>629</v>
      </c>
      <c r="AM446" t="s">
        <v>629</v>
      </c>
      <c r="AN446" t="s">
        <v>629</v>
      </c>
      <c r="AO446" t="s">
        <v>629</v>
      </c>
      <c r="AP446" t="s">
        <v>629</v>
      </c>
      <c r="AQ446" t="s">
        <v>629</v>
      </c>
      <c r="AR446" t="s">
        <v>629</v>
      </c>
      <c r="AS446">
        <v>16</v>
      </c>
      <c r="AT446">
        <v>1</v>
      </c>
      <c r="AU446">
        <v>0</v>
      </c>
      <c r="AV446">
        <v>0</v>
      </c>
      <c r="AW446">
        <v>97</v>
      </c>
      <c r="AX446">
        <v>0</v>
      </c>
      <c r="AY446">
        <v>0</v>
      </c>
      <c r="AZ446">
        <v>0</v>
      </c>
      <c r="BA446">
        <v>1</v>
      </c>
      <c r="BB446">
        <v>0</v>
      </c>
      <c r="BC446">
        <v>0</v>
      </c>
      <c r="BD446">
        <v>0</v>
      </c>
      <c r="BE446">
        <v>0</v>
      </c>
      <c r="BF446">
        <v>1</v>
      </c>
      <c r="BG446" t="s">
        <v>317</v>
      </c>
      <c r="BH446" t="s">
        <v>318</v>
      </c>
      <c r="BI446">
        <v>1</v>
      </c>
      <c r="BJ446">
        <v>4</v>
      </c>
      <c r="BK446">
        <v>0</v>
      </c>
      <c r="BL446">
        <v>0</v>
      </c>
      <c r="BM446">
        <v>2</v>
      </c>
      <c r="BN446">
        <v>0</v>
      </c>
      <c r="BO446" t="s">
        <v>629</v>
      </c>
      <c r="BP446">
        <v>0</v>
      </c>
      <c r="BQ446">
        <v>0</v>
      </c>
      <c r="BR446">
        <v>1</v>
      </c>
      <c r="BS446">
        <v>1</v>
      </c>
      <c r="BT446">
        <v>0</v>
      </c>
      <c r="BU446">
        <v>1</v>
      </c>
      <c r="BV446">
        <v>1</v>
      </c>
      <c r="BW446">
        <v>0</v>
      </c>
      <c r="BX446">
        <v>1</v>
      </c>
      <c r="BY446">
        <v>17080000000</v>
      </c>
      <c r="BZ446">
        <v>3734364926.998539</v>
      </c>
      <c r="CA446" t="s">
        <v>629</v>
      </c>
      <c r="CB446" t="s">
        <v>629</v>
      </c>
      <c r="CC446">
        <v>16566681000</v>
      </c>
      <c r="CD446">
        <v>3622133049.3661056</v>
      </c>
      <c r="CE446">
        <v>1</v>
      </c>
      <c r="CF446" t="s">
        <v>629</v>
      </c>
      <c r="CG446">
        <v>0</v>
      </c>
      <c r="CH446" t="s">
        <v>629</v>
      </c>
      <c r="CI446" t="s">
        <v>629</v>
      </c>
      <c r="CJ446" t="s">
        <v>629</v>
      </c>
      <c r="CK446" t="s">
        <v>629</v>
      </c>
      <c r="CL446" t="s">
        <v>629</v>
      </c>
      <c r="CM446">
        <v>1</v>
      </c>
      <c r="CN446">
        <v>16566681000</v>
      </c>
      <c r="CO446">
        <v>3622133049.3661056</v>
      </c>
      <c r="CP446">
        <v>1</v>
      </c>
      <c r="CQ446" t="s">
        <v>629</v>
      </c>
      <c r="CR446">
        <v>1</v>
      </c>
      <c r="CS446">
        <v>1</v>
      </c>
      <c r="CT446">
        <v>16566681000</v>
      </c>
      <c r="CU446">
        <v>3622133049.3661056</v>
      </c>
      <c r="CV446">
        <v>2</v>
      </c>
    </row>
    <row r="447" spans="1:101" ht="15.75" customHeight="1">
      <c r="A447">
        <v>710</v>
      </c>
      <c r="B447" t="s">
        <v>312</v>
      </c>
      <c r="C447" t="s">
        <v>313</v>
      </c>
      <c r="D447">
        <v>5</v>
      </c>
      <c r="E447">
        <v>5</v>
      </c>
      <c r="F447">
        <v>2011</v>
      </c>
      <c r="G447" t="s">
        <v>331</v>
      </c>
      <c r="H447">
        <v>1946</v>
      </c>
      <c r="I447" t="s">
        <v>629</v>
      </c>
      <c r="J447">
        <v>0</v>
      </c>
      <c r="K447" t="s">
        <v>629</v>
      </c>
      <c r="L447">
        <v>1</v>
      </c>
      <c r="M447">
        <v>24</v>
      </c>
      <c r="N447" t="s">
        <v>332</v>
      </c>
      <c r="O447">
        <v>0</v>
      </c>
      <c r="P447">
        <v>4</v>
      </c>
      <c r="Q447">
        <v>0</v>
      </c>
      <c r="R447" t="s">
        <v>629</v>
      </c>
      <c r="S447">
        <v>1</v>
      </c>
      <c r="T447">
        <v>1</v>
      </c>
      <c r="U447">
        <v>1</v>
      </c>
      <c r="V447">
        <v>0</v>
      </c>
      <c r="W447">
        <v>0</v>
      </c>
      <c r="X447">
        <v>0</v>
      </c>
      <c r="Y447">
        <v>0</v>
      </c>
      <c r="Z447">
        <v>0</v>
      </c>
      <c r="AA447">
        <v>3776202</v>
      </c>
      <c r="AB447">
        <v>1180063</v>
      </c>
      <c r="AC447" t="s">
        <v>333</v>
      </c>
      <c r="AD447">
        <v>57</v>
      </c>
      <c r="AE447">
        <v>0</v>
      </c>
      <c r="AF447" t="s">
        <v>629</v>
      </c>
      <c r="AG447">
        <v>4</v>
      </c>
      <c r="AH447" t="s">
        <v>629</v>
      </c>
      <c r="AI447" t="s">
        <v>629</v>
      </c>
      <c r="AJ447" t="s">
        <v>629</v>
      </c>
      <c r="AK447" t="s">
        <v>629</v>
      </c>
      <c r="AL447" t="s">
        <v>629</v>
      </c>
      <c r="AM447" t="s">
        <v>629</v>
      </c>
      <c r="AN447" t="s">
        <v>629</v>
      </c>
      <c r="AO447" t="s">
        <v>629</v>
      </c>
      <c r="AP447">
        <v>1200</v>
      </c>
      <c r="AQ447">
        <v>251.36479339550354</v>
      </c>
      <c r="AR447" t="s">
        <v>629</v>
      </c>
      <c r="AS447">
        <v>16</v>
      </c>
      <c r="AT447">
        <v>1</v>
      </c>
      <c r="AU447">
        <v>0</v>
      </c>
      <c r="AV447">
        <v>0</v>
      </c>
      <c r="AW447">
        <v>97</v>
      </c>
      <c r="AX447">
        <v>0</v>
      </c>
      <c r="AY447">
        <v>0</v>
      </c>
      <c r="AZ447">
        <v>0</v>
      </c>
      <c r="BA447">
        <v>1</v>
      </c>
      <c r="BB447">
        <v>0</v>
      </c>
      <c r="BC447">
        <v>0</v>
      </c>
      <c r="BD447">
        <v>0</v>
      </c>
      <c r="BE447">
        <v>0</v>
      </c>
      <c r="BF447">
        <v>1</v>
      </c>
      <c r="BG447" t="s">
        <v>317</v>
      </c>
      <c r="BH447" t="s">
        <v>318</v>
      </c>
      <c r="BI447">
        <v>1</v>
      </c>
      <c r="BJ447">
        <v>4</v>
      </c>
      <c r="BK447">
        <v>0</v>
      </c>
      <c r="BL447">
        <v>0</v>
      </c>
      <c r="BM447">
        <v>2</v>
      </c>
      <c r="BN447">
        <v>0</v>
      </c>
      <c r="BO447" t="s">
        <v>629</v>
      </c>
      <c r="BP447">
        <v>0</v>
      </c>
      <c r="BQ447">
        <v>0</v>
      </c>
      <c r="BR447">
        <v>1</v>
      </c>
      <c r="BS447">
        <v>1</v>
      </c>
      <c r="BT447">
        <v>0</v>
      </c>
      <c r="BU447">
        <v>1</v>
      </c>
      <c r="BV447">
        <v>1</v>
      </c>
      <c r="BW447">
        <v>0</v>
      </c>
      <c r="BX447">
        <v>1</v>
      </c>
      <c r="BY447">
        <v>17813000000</v>
      </c>
      <c r="BZ447">
        <v>3731300887.2950869</v>
      </c>
      <c r="CA447" t="s">
        <v>629</v>
      </c>
      <c r="CB447" t="s">
        <v>629</v>
      </c>
      <c r="CC447">
        <v>16840182000</v>
      </c>
      <c r="CD447">
        <v>3527524057.643898</v>
      </c>
      <c r="CE447">
        <v>1</v>
      </c>
      <c r="CF447" t="s">
        <v>629</v>
      </c>
      <c r="CG447">
        <v>0</v>
      </c>
      <c r="CH447" t="s">
        <v>629</v>
      </c>
      <c r="CI447" t="s">
        <v>629</v>
      </c>
      <c r="CJ447" t="s">
        <v>629</v>
      </c>
      <c r="CK447" t="s">
        <v>629</v>
      </c>
      <c r="CL447" t="s">
        <v>629</v>
      </c>
      <c r="CM447">
        <v>1</v>
      </c>
      <c r="CN447">
        <v>16840182000</v>
      </c>
      <c r="CO447">
        <v>3527524057.643898</v>
      </c>
      <c r="CP447">
        <v>1</v>
      </c>
      <c r="CQ447" t="s">
        <v>629</v>
      </c>
      <c r="CR447">
        <v>1</v>
      </c>
      <c r="CS447">
        <v>1</v>
      </c>
      <c r="CT447">
        <v>16840182000</v>
      </c>
      <c r="CU447">
        <v>3527524057.643898</v>
      </c>
      <c r="CV447">
        <v>2</v>
      </c>
    </row>
    <row r="448" spans="1:101" ht="15.75" customHeight="1">
      <c r="A448">
        <v>710</v>
      </c>
      <c r="B448" t="s">
        <v>312</v>
      </c>
      <c r="C448" t="s">
        <v>313</v>
      </c>
      <c r="D448">
        <v>5</v>
      </c>
      <c r="E448">
        <v>5</v>
      </c>
      <c r="F448">
        <v>2012</v>
      </c>
      <c r="G448" t="s">
        <v>331</v>
      </c>
      <c r="H448">
        <v>1946</v>
      </c>
      <c r="I448" t="s">
        <v>629</v>
      </c>
      <c r="J448">
        <v>0</v>
      </c>
      <c r="K448" t="s">
        <v>629</v>
      </c>
      <c r="L448">
        <v>1</v>
      </c>
      <c r="M448">
        <v>24</v>
      </c>
      <c r="N448" t="s">
        <v>332</v>
      </c>
      <c r="O448">
        <v>0</v>
      </c>
      <c r="P448">
        <v>4</v>
      </c>
      <c r="Q448">
        <v>0</v>
      </c>
      <c r="R448" t="s">
        <v>629</v>
      </c>
      <c r="S448">
        <v>1</v>
      </c>
      <c r="T448">
        <v>1</v>
      </c>
      <c r="U448">
        <v>1</v>
      </c>
      <c r="V448">
        <v>0</v>
      </c>
      <c r="W448">
        <v>0</v>
      </c>
      <c r="X448">
        <v>0</v>
      </c>
      <c r="Y448">
        <v>0</v>
      </c>
      <c r="Z448">
        <v>0</v>
      </c>
      <c r="AA448">
        <v>3613226</v>
      </c>
      <c r="AB448">
        <v>1129133</v>
      </c>
      <c r="AC448" t="s">
        <v>333</v>
      </c>
      <c r="AD448">
        <v>57</v>
      </c>
      <c r="AE448">
        <v>0</v>
      </c>
      <c r="AF448" t="s">
        <v>629</v>
      </c>
      <c r="AG448">
        <v>4</v>
      </c>
      <c r="AH448" t="s">
        <v>629</v>
      </c>
      <c r="AI448" t="s">
        <v>629</v>
      </c>
      <c r="AJ448">
        <v>1260</v>
      </c>
      <c r="AK448">
        <v>255.30732332050383</v>
      </c>
      <c r="AL448">
        <v>1270</v>
      </c>
      <c r="AM448">
        <v>257.3335719182856</v>
      </c>
      <c r="AN448" t="s">
        <v>629</v>
      </c>
      <c r="AO448" t="s">
        <v>629</v>
      </c>
      <c r="AP448" t="s">
        <v>629</v>
      </c>
      <c r="AQ448" t="s">
        <v>629</v>
      </c>
      <c r="AR448" t="s">
        <v>629</v>
      </c>
      <c r="AS448">
        <v>16</v>
      </c>
      <c r="AT448">
        <v>1</v>
      </c>
      <c r="AU448">
        <v>0</v>
      </c>
      <c r="AV448">
        <v>0</v>
      </c>
      <c r="AW448">
        <v>97</v>
      </c>
      <c r="AX448">
        <v>0</v>
      </c>
      <c r="AY448">
        <v>0</v>
      </c>
      <c r="AZ448">
        <v>0</v>
      </c>
      <c r="BA448">
        <v>1</v>
      </c>
      <c r="BB448">
        <v>0</v>
      </c>
      <c r="BC448">
        <v>0</v>
      </c>
      <c r="BD448">
        <v>0</v>
      </c>
      <c r="BE448">
        <v>0</v>
      </c>
      <c r="BF448">
        <v>1</v>
      </c>
      <c r="BG448" t="s">
        <v>317</v>
      </c>
      <c r="BH448" t="s">
        <v>318</v>
      </c>
      <c r="BI448">
        <v>1</v>
      </c>
      <c r="BJ448">
        <v>4</v>
      </c>
      <c r="BK448">
        <v>0</v>
      </c>
      <c r="BL448">
        <v>0</v>
      </c>
      <c r="BM448">
        <v>2</v>
      </c>
      <c r="BN448">
        <v>0</v>
      </c>
      <c r="BO448" t="s">
        <v>629</v>
      </c>
      <c r="BP448">
        <v>0</v>
      </c>
      <c r="BQ448">
        <v>0</v>
      </c>
      <c r="BR448">
        <v>1</v>
      </c>
      <c r="BS448">
        <v>1</v>
      </c>
      <c r="BT448">
        <v>0</v>
      </c>
      <c r="BU448">
        <v>1</v>
      </c>
      <c r="BV448">
        <v>1</v>
      </c>
      <c r="BW448">
        <v>0</v>
      </c>
      <c r="BX448">
        <v>1</v>
      </c>
      <c r="BY448">
        <v>19439000000</v>
      </c>
      <c r="BZ448">
        <v>3938824649.2279949</v>
      </c>
      <c r="CA448" t="s">
        <v>629</v>
      </c>
      <c r="CB448" t="s">
        <v>629</v>
      </c>
      <c r="CC448">
        <v>17375021000</v>
      </c>
      <c r="CD448">
        <v>3520611193.7678919</v>
      </c>
      <c r="CE448">
        <v>1</v>
      </c>
      <c r="CF448" t="s">
        <v>629</v>
      </c>
      <c r="CG448">
        <v>0</v>
      </c>
      <c r="CH448" t="s">
        <v>629</v>
      </c>
      <c r="CI448" t="s">
        <v>629</v>
      </c>
      <c r="CJ448" t="s">
        <v>629</v>
      </c>
      <c r="CK448" t="s">
        <v>629</v>
      </c>
      <c r="CL448" t="s">
        <v>629</v>
      </c>
      <c r="CM448">
        <v>1</v>
      </c>
      <c r="CN448">
        <v>17375021000</v>
      </c>
      <c r="CO448">
        <v>3520611193.7678919</v>
      </c>
      <c r="CP448">
        <v>1</v>
      </c>
      <c r="CQ448" t="s">
        <v>629</v>
      </c>
      <c r="CR448">
        <v>1</v>
      </c>
      <c r="CS448">
        <v>1</v>
      </c>
      <c r="CT448">
        <v>17375021000</v>
      </c>
      <c r="CU448">
        <v>3520611193.7678919</v>
      </c>
      <c r="CV448">
        <v>2</v>
      </c>
    </row>
    <row r="449" spans="1:101" ht="15.75" customHeight="1">
      <c r="A449">
        <v>710</v>
      </c>
      <c r="B449" t="s">
        <v>312</v>
      </c>
      <c r="C449" t="s">
        <v>313</v>
      </c>
      <c r="D449">
        <v>5</v>
      </c>
      <c r="E449">
        <v>5</v>
      </c>
      <c r="F449">
        <v>2013</v>
      </c>
      <c r="G449" t="s">
        <v>331</v>
      </c>
      <c r="H449">
        <v>1946</v>
      </c>
      <c r="I449" t="s">
        <v>629</v>
      </c>
      <c r="J449">
        <v>0</v>
      </c>
      <c r="K449" t="s">
        <v>629</v>
      </c>
      <c r="L449">
        <v>1</v>
      </c>
      <c r="M449">
        <v>24</v>
      </c>
      <c r="N449" t="s">
        <v>332</v>
      </c>
      <c r="O449">
        <v>0</v>
      </c>
      <c r="P449">
        <v>4</v>
      </c>
      <c r="Q449">
        <v>0</v>
      </c>
      <c r="R449" t="s">
        <v>629</v>
      </c>
      <c r="S449">
        <v>1</v>
      </c>
      <c r="T449">
        <v>1</v>
      </c>
      <c r="U449">
        <v>1</v>
      </c>
      <c r="V449">
        <v>0</v>
      </c>
      <c r="W449">
        <v>0</v>
      </c>
      <c r="X449">
        <v>0</v>
      </c>
      <c r="Y449">
        <v>0</v>
      </c>
      <c r="Z449">
        <v>0</v>
      </c>
      <c r="AA449">
        <v>3609174</v>
      </c>
      <c r="AB449">
        <v>1127867</v>
      </c>
      <c r="AC449" t="s">
        <v>333</v>
      </c>
      <c r="AD449">
        <v>57</v>
      </c>
      <c r="AE449">
        <v>0</v>
      </c>
      <c r="AF449" t="s">
        <v>629</v>
      </c>
      <c r="AG449">
        <v>4</v>
      </c>
      <c r="AH449" t="s">
        <v>629</v>
      </c>
      <c r="AI449" t="s">
        <v>629</v>
      </c>
      <c r="AJ449" t="s">
        <v>629</v>
      </c>
      <c r="AK449" t="s">
        <v>629</v>
      </c>
      <c r="AL449" t="s">
        <v>629</v>
      </c>
      <c r="AM449" t="s">
        <v>629</v>
      </c>
      <c r="AN449" t="s">
        <v>629</v>
      </c>
      <c r="AO449" t="s">
        <v>629</v>
      </c>
      <c r="AP449">
        <v>1350</v>
      </c>
      <c r="AQ449">
        <v>261.86832332958556</v>
      </c>
      <c r="AR449" t="s">
        <v>629</v>
      </c>
      <c r="AS449">
        <v>16</v>
      </c>
      <c r="AT449">
        <v>1</v>
      </c>
      <c r="AU449">
        <v>0</v>
      </c>
      <c r="AV449">
        <v>0</v>
      </c>
      <c r="AW449">
        <v>97</v>
      </c>
      <c r="AX449">
        <v>0</v>
      </c>
      <c r="AY449">
        <v>0</v>
      </c>
      <c r="AZ449">
        <v>0</v>
      </c>
      <c r="BA449">
        <v>1</v>
      </c>
      <c r="BB449">
        <v>0</v>
      </c>
      <c r="BC449">
        <v>0</v>
      </c>
      <c r="BD449">
        <v>0</v>
      </c>
      <c r="BE449">
        <v>0</v>
      </c>
      <c r="BF449">
        <v>1</v>
      </c>
      <c r="BG449" t="s">
        <v>317</v>
      </c>
      <c r="BH449" t="s">
        <v>318</v>
      </c>
      <c r="BI449">
        <v>1</v>
      </c>
      <c r="BJ449">
        <v>4</v>
      </c>
      <c r="BK449">
        <v>0</v>
      </c>
      <c r="BL449">
        <v>0</v>
      </c>
      <c r="BM449">
        <v>2</v>
      </c>
      <c r="BN449">
        <v>0</v>
      </c>
      <c r="BO449" t="s">
        <v>629</v>
      </c>
      <c r="BP449">
        <v>0</v>
      </c>
      <c r="BQ449">
        <v>0</v>
      </c>
      <c r="BR449">
        <v>1</v>
      </c>
      <c r="BS449">
        <v>1</v>
      </c>
      <c r="BT449">
        <v>0</v>
      </c>
      <c r="BU449">
        <v>1</v>
      </c>
      <c r="BV449">
        <v>1</v>
      </c>
      <c r="BW449">
        <v>0</v>
      </c>
      <c r="BX449">
        <v>1</v>
      </c>
      <c r="BY449">
        <v>20626000000</v>
      </c>
      <c r="BZ449">
        <v>4000960027.4044681</v>
      </c>
      <c r="CA449" t="s">
        <v>629</v>
      </c>
      <c r="CB449" t="s">
        <v>629</v>
      </c>
      <c r="CC449">
        <v>17636570000</v>
      </c>
      <c r="CD449">
        <v>3421080751.9887919</v>
      </c>
      <c r="CE449">
        <v>1</v>
      </c>
      <c r="CF449" t="s">
        <v>629</v>
      </c>
      <c r="CG449">
        <v>0</v>
      </c>
      <c r="CH449" t="s">
        <v>629</v>
      </c>
      <c r="CI449" t="s">
        <v>629</v>
      </c>
      <c r="CJ449" t="s">
        <v>629</v>
      </c>
      <c r="CK449" t="s">
        <v>629</v>
      </c>
      <c r="CL449" t="s">
        <v>629</v>
      </c>
      <c r="CM449">
        <v>1</v>
      </c>
      <c r="CN449">
        <v>17636570000</v>
      </c>
      <c r="CO449">
        <v>3421080751.9887919</v>
      </c>
      <c r="CP449">
        <v>1</v>
      </c>
      <c r="CQ449" t="s">
        <v>629</v>
      </c>
      <c r="CR449">
        <v>1</v>
      </c>
      <c r="CS449">
        <v>1</v>
      </c>
      <c r="CT449">
        <v>17636570000</v>
      </c>
      <c r="CU449">
        <v>3421080751.9887919</v>
      </c>
      <c r="CV449">
        <v>2</v>
      </c>
    </row>
    <row r="450" spans="1:101" ht="15.75" customHeight="1">
      <c r="A450">
        <v>710</v>
      </c>
      <c r="B450" t="s">
        <v>312</v>
      </c>
      <c r="C450" t="s">
        <v>313</v>
      </c>
      <c r="D450">
        <v>5</v>
      </c>
      <c r="E450">
        <v>5</v>
      </c>
      <c r="F450">
        <v>2014</v>
      </c>
      <c r="G450" t="s">
        <v>331</v>
      </c>
      <c r="H450">
        <v>1946</v>
      </c>
      <c r="I450" t="s">
        <v>629</v>
      </c>
      <c r="J450">
        <v>0</v>
      </c>
      <c r="K450" t="s">
        <v>629</v>
      </c>
      <c r="L450">
        <v>1</v>
      </c>
      <c r="M450">
        <v>24</v>
      </c>
      <c r="N450" t="s">
        <v>332</v>
      </c>
      <c r="O450">
        <v>0</v>
      </c>
      <c r="P450">
        <v>4</v>
      </c>
      <c r="Q450">
        <v>0</v>
      </c>
      <c r="R450" t="s">
        <v>629</v>
      </c>
      <c r="S450">
        <v>1</v>
      </c>
      <c r="T450">
        <v>1</v>
      </c>
      <c r="U450">
        <v>1</v>
      </c>
      <c r="V450">
        <v>0</v>
      </c>
      <c r="W450">
        <v>0</v>
      </c>
      <c r="X450">
        <v>0</v>
      </c>
      <c r="Y450">
        <v>0</v>
      </c>
      <c r="Z450">
        <v>0</v>
      </c>
      <c r="AA450">
        <v>3519574</v>
      </c>
      <c r="AB450">
        <v>1099867</v>
      </c>
      <c r="AC450" t="s">
        <v>333</v>
      </c>
      <c r="AD450">
        <v>57</v>
      </c>
      <c r="AE450">
        <v>0</v>
      </c>
      <c r="AF450" t="s">
        <v>629</v>
      </c>
      <c r="AG450">
        <v>4</v>
      </c>
      <c r="AH450" t="s">
        <v>629</v>
      </c>
      <c r="AI450" t="s">
        <v>629</v>
      </c>
      <c r="AJ450" t="s">
        <v>629</v>
      </c>
      <c r="AK450" t="s">
        <v>629</v>
      </c>
      <c r="AL450" t="s">
        <v>629</v>
      </c>
      <c r="AM450" t="s">
        <v>629</v>
      </c>
      <c r="AN450" t="s">
        <v>629</v>
      </c>
      <c r="AO450" t="s">
        <v>629</v>
      </c>
      <c r="AP450">
        <v>1410</v>
      </c>
      <c r="AQ450">
        <v>263.21562878556733</v>
      </c>
      <c r="AR450" t="s">
        <v>629</v>
      </c>
      <c r="AS450">
        <v>16</v>
      </c>
      <c r="AT450">
        <v>1</v>
      </c>
      <c r="AU450">
        <v>0</v>
      </c>
      <c r="AV450">
        <v>0</v>
      </c>
      <c r="AW450">
        <v>97</v>
      </c>
      <c r="AX450">
        <v>0</v>
      </c>
      <c r="AY450">
        <v>0</v>
      </c>
      <c r="AZ450">
        <v>0</v>
      </c>
      <c r="BA450">
        <v>1</v>
      </c>
      <c r="BB450">
        <v>0</v>
      </c>
      <c r="BC450">
        <v>0</v>
      </c>
      <c r="BD450">
        <v>0</v>
      </c>
      <c r="BE450">
        <v>0</v>
      </c>
      <c r="BF450">
        <v>1</v>
      </c>
      <c r="BG450" t="s">
        <v>317</v>
      </c>
      <c r="BH450" t="s">
        <v>318</v>
      </c>
      <c r="BI450">
        <v>1</v>
      </c>
      <c r="BJ450">
        <v>4</v>
      </c>
      <c r="BK450">
        <v>0</v>
      </c>
      <c r="BL450">
        <v>0</v>
      </c>
      <c r="BM450">
        <v>2</v>
      </c>
      <c r="BN450">
        <v>0</v>
      </c>
      <c r="BO450" t="s">
        <v>629</v>
      </c>
      <c r="BP450">
        <v>0</v>
      </c>
      <c r="BQ450">
        <v>0</v>
      </c>
      <c r="BR450">
        <v>1</v>
      </c>
      <c r="BS450">
        <v>1</v>
      </c>
      <c r="BT450">
        <v>0</v>
      </c>
      <c r="BU450">
        <v>1</v>
      </c>
      <c r="BV450">
        <v>1</v>
      </c>
      <c r="BW450">
        <v>0</v>
      </c>
      <c r="BX450">
        <v>1</v>
      </c>
      <c r="BY450" t="s">
        <v>629</v>
      </c>
      <c r="BZ450" t="s">
        <v>629</v>
      </c>
      <c r="CA450" t="s">
        <v>629</v>
      </c>
      <c r="CB450" t="s">
        <v>629</v>
      </c>
      <c r="CC450">
        <v>17768631000</v>
      </c>
      <c r="CD450">
        <v>3317008071.8607974</v>
      </c>
      <c r="CE450">
        <v>1</v>
      </c>
      <c r="CF450" t="s">
        <v>629</v>
      </c>
      <c r="CG450">
        <v>0</v>
      </c>
      <c r="CH450" t="s">
        <v>629</v>
      </c>
      <c r="CI450" t="s">
        <v>629</v>
      </c>
      <c r="CJ450" t="s">
        <v>629</v>
      </c>
      <c r="CK450" t="s">
        <v>629</v>
      </c>
      <c r="CL450" t="s">
        <v>629</v>
      </c>
      <c r="CM450">
        <v>1</v>
      </c>
      <c r="CN450">
        <v>17768631000</v>
      </c>
      <c r="CO450">
        <v>3317008071.8607974</v>
      </c>
      <c r="CP450">
        <v>1</v>
      </c>
      <c r="CQ450" t="s">
        <v>629</v>
      </c>
      <c r="CR450">
        <v>1</v>
      </c>
      <c r="CS450">
        <v>1</v>
      </c>
      <c r="CT450">
        <v>17768631000</v>
      </c>
      <c r="CU450">
        <v>3317008071.8607974</v>
      </c>
      <c r="CV450">
        <v>2</v>
      </c>
    </row>
    <row r="451" spans="1:101" ht="15.75" customHeight="1">
      <c r="A451">
        <v>710</v>
      </c>
      <c r="B451" t="s">
        <v>312</v>
      </c>
      <c r="C451" t="s">
        <v>313</v>
      </c>
      <c r="D451">
        <v>5</v>
      </c>
      <c r="E451">
        <v>5</v>
      </c>
      <c r="F451">
        <v>2015</v>
      </c>
      <c r="G451" t="s">
        <v>331</v>
      </c>
      <c r="H451">
        <v>1946</v>
      </c>
      <c r="I451" t="s">
        <v>629</v>
      </c>
      <c r="J451">
        <v>0</v>
      </c>
      <c r="K451" t="s">
        <v>629</v>
      </c>
      <c r="L451">
        <v>1</v>
      </c>
      <c r="M451">
        <v>24</v>
      </c>
      <c r="N451" t="s">
        <v>332</v>
      </c>
      <c r="O451">
        <v>0</v>
      </c>
      <c r="P451">
        <v>4</v>
      </c>
      <c r="Q451">
        <v>0</v>
      </c>
      <c r="R451" t="s">
        <v>629</v>
      </c>
      <c r="S451">
        <v>1</v>
      </c>
      <c r="T451">
        <v>1</v>
      </c>
      <c r="U451">
        <v>0</v>
      </c>
      <c r="V451">
        <v>0</v>
      </c>
      <c r="W451">
        <v>0</v>
      </c>
      <c r="X451">
        <v>0</v>
      </c>
      <c r="Y451">
        <v>0</v>
      </c>
      <c r="Z451">
        <v>0</v>
      </c>
      <c r="AA451">
        <v>3519574</v>
      </c>
      <c r="AB451">
        <v>1099867</v>
      </c>
      <c r="AC451" t="s">
        <v>333</v>
      </c>
      <c r="AD451">
        <v>57</v>
      </c>
      <c r="AE451">
        <v>0</v>
      </c>
      <c r="AF451" t="s">
        <v>629</v>
      </c>
      <c r="AG451">
        <v>4</v>
      </c>
      <c r="AH451" t="s">
        <v>629</v>
      </c>
      <c r="AI451" t="s">
        <v>629</v>
      </c>
      <c r="AJ451" t="s">
        <v>629</v>
      </c>
      <c r="AK451" t="s">
        <v>629</v>
      </c>
      <c r="AL451" t="s">
        <v>629</v>
      </c>
      <c r="AM451" t="s">
        <v>629</v>
      </c>
      <c r="AN451" t="s">
        <v>629</v>
      </c>
      <c r="AO451" t="s">
        <v>629</v>
      </c>
      <c r="AP451" t="s">
        <v>629</v>
      </c>
      <c r="AQ451" t="s">
        <v>629</v>
      </c>
      <c r="AR451" t="s">
        <v>629</v>
      </c>
      <c r="AS451">
        <v>16</v>
      </c>
      <c r="AT451">
        <v>1</v>
      </c>
      <c r="AU451">
        <v>0</v>
      </c>
      <c r="AV451">
        <v>0</v>
      </c>
      <c r="AW451">
        <v>97</v>
      </c>
      <c r="AX451">
        <v>0</v>
      </c>
      <c r="AY451">
        <v>0</v>
      </c>
      <c r="AZ451">
        <v>0</v>
      </c>
      <c r="BA451">
        <v>1</v>
      </c>
      <c r="BB451">
        <v>0</v>
      </c>
      <c r="BC451">
        <v>0</v>
      </c>
      <c r="BD451">
        <v>0</v>
      </c>
      <c r="BE451">
        <v>0</v>
      </c>
      <c r="BF451">
        <v>1</v>
      </c>
      <c r="BG451" t="s">
        <v>317</v>
      </c>
      <c r="BH451" t="s">
        <v>318</v>
      </c>
      <c r="BI451">
        <v>1</v>
      </c>
      <c r="BJ451">
        <v>4</v>
      </c>
      <c r="BK451">
        <v>0</v>
      </c>
      <c r="BL451">
        <v>0</v>
      </c>
      <c r="BM451">
        <v>2</v>
      </c>
      <c r="BN451">
        <v>0</v>
      </c>
      <c r="BO451" t="s">
        <v>629</v>
      </c>
      <c r="BP451">
        <v>0</v>
      </c>
      <c r="BQ451">
        <v>0</v>
      </c>
      <c r="BR451">
        <v>1</v>
      </c>
      <c r="BS451">
        <v>1</v>
      </c>
      <c r="BT451">
        <v>0</v>
      </c>
      <c r="BU451">
        <v>1</v>
      </c>
      <c r="BV451">
        <v>1</v>
      </c>
      <c r="BW451">
        <v>0</v>
      </c>
      <c r="BX451">
        <v>1</v>
      </c>
      <c r="BY451" t="s">
        <v>629</v>
      </c>
      <c r="BZ451" t="s">
        <v>629</v>
      </c>
      <c r="CA451" t="s">
        <v>629</v>
      </c>
      <c r="CB451" t="s">
        <v>629</v>
      </c>
      <c r="CC451">
        <v>18744785000</v>
      </c>
      <c r="CD451">
        <v>3368651285.9738989</v>
      </c>
      <c r="CE451">
        <v>1</v>
      </c>
      <c r="CF451" t="s">
        <v>629</v>
      </c>
      <c r="CG451">
        <v>0</v>
      </c>
      <c r="CH451" t="s">
        <v>629</v>
      </c>
      <c r="CI451" t="s">
        <v>629</v>
      </c>
      <c r="CJ451" t="s">
        <v>629</v>
      </c>
      <c r="CK451" t="s">
        <v>629</v>
      </c>
      <c r="CL451" t="s">
        <v>629</v>
      </c>
      <c r="CM451">
        <v>1</v>
      </c>
      <c r="CN451">
        <v>18744785000</v>
      </c>
      <c r="CO451">
        <v>3368651285.9738989</v>
      </c>
      <c r="CP451">
        <v>1</v>
      </c>
      <c r="CQ451" t="s">
        <v>629</v>
      </c>
      <c r="CR451">
        <v>1</v>
      </c>
      <c r="CS451">
        <v>1</v>
      </c>
      <c r="CT451">
        <v>18744785000</v>
      </c>
      <c r="CU451">
        <v>3368651285.9738989</v>
      </c>
      <c r="CV451">
        <v>2</v>
      </c>
      <c r="CW451" t="s">
        <v>334</v>
      </c>
    </row>
    <row r="452" spans="1:101" ht="15.75" customHeight="1">
      <c r="A452">
        <v>710</v>
      </c>
      <c r="B452" t="s">
        <v>312</v>
      </c>
      <c r="C452" t="s">
        <v>313</v>
      </c>
      <c r="D452">
        <v>5</v>
      </c>
      <c r="E452">
        <v>5</v>
      </c>
      <c r="F452">
        <v>2004</v>
      </c>
      <c r="G452" t="s">
        <v>335</v>
      </c>
      <c r="H452">
        <v>2004</v>
      </c>
      <c r="I452" t="s">
        <v>629</v>
      </c>
      <c r="J452">
        <v>1</v>
      </c>
      <c r="K452" t="s">
        <v>712</v>
      </c>
      <c r="L452">
        <v>2</v>
      </c>
      <c r="M452">
        <v>6</v>
      </c>
      <c r="N452" t="s">
        <v>336</v>
      </c>
      <c r="O452">
        <v>0</v>
      </c>
      <c r="P452">
        <v>5</v>
      </c>
      <c r="Q452">
        <v>0</v>
      </c>
      <c r="R452" t="s">
        <v>629</v>
      </c>
      <c r="S452">
        <v>0</v>
      </c>
      <c r="T452">
        <v>0</v>
      </c>
      <c r="U452">
        <v>0</v>
      </c>
      <c r="V452">
        <v>0</v>
      </c>
      <c r="W452">
        <v>0</v>
      </c>
      <c r="X452">
        <v>0</v>
      </c>
      <c r="Y452">
        <v>1</v>
      </c>
      <c r="Z452">
        <v>0</v>
      </c>
      <c r="AA452">
        <v>714912</v>
      </c>
      <c r="AB452">
        <v>223410</v>
      </c>
      <c r="AC452" t="s">
        <v>337</v>
      </c>
      <c r="AD452">
        <v>4</v>
      </c>
      <c r="AE452" t="s">
        <v>629</v>
      </c>
      <c r="AF452" t="s">
        <v>629</v>
      </c>
      <c r="AG452" t="s">
        <v>629</v>
      </c>
      <c r="AH452" t="s">
        <v>629</v>
      </c>
      <c r="AI452" t="s">
        <v>629</v>
      </c>
      <c r="AJ452" t="s">
        <v>629</v>
      </c>
      <c r="AK452" t="s">
        <v>629</v>
      </c>
      <c r="AL452" t="s">
        <v>629</v>
      </c>
      <c r="AM452" t="s">
        <v>629</v>
      </c>
      <c r="AN452" t="s">
        <v>629</v>
      </c>
      <c r="AO452" t="s">
        <v>629</v>
      </c>
      <c r="AP452" t="s">
        <v>629</v>
      </c>
      <c r="AQ452" t="s">
        <v>629</v>
      </c>
      <c r="AR452" t="s">
        <v>629</v>
      </c>
      <c r="AS452">
        <v>1</v>
      </c>
      <c r="AT452">
        <v>1</v>
      </c>
      <c r="AU452">
        <v>1</v>
      </c>
      <c r="AV452">
        <v>0</v>
      </c>
      <c r="AW452">
        <v>97</v>
      </c>
      <c r="AX452">
        <v>0</v>
      </c>
      <c r="AY452">
        <v>0</v>
      </c>
      <c r="AZ452">
        <v>0</v>
      </c>
      <c r="BA452">
        <v>0</v>
      </c>
      <c r="BB452">
        <v>0</v>
      </c>
      <c r="BC452">
        <v>0</v>
      </c>
      <c r="BD452">
        <v>1</v>
      </c>
      <c r="BE452">
        <v>0</v>
      </c>
      <c r="BF452">
        <v>1</v>
      </c>
      <c r="BG452" t="s">
        <v>338</v>
      </c>
      <c r="BH452" t="s">
        <v>318</v>
      </c>
      <c r="BI452">
        <v>1</v>
      </c>
      <c r="BJ452">
        <v>4</v>
      </c>
      <c r="BK452">
        <v>0</v>
      </c>
      <c r="BL452">
        <v>0</v>
      </c>
      <c r="BM452">
        <v>4</v>
      </c>
      <c r="BN452" t="s">
        <v>629</v>
      </c>
      <c r="BO452" t="s">
        <v>629</v>
      </c>
      <c r="BP452">
        <v>1</v>
      </c>
      <c r="BQ452">
        <v>0</v>
      </c>
      <c r="BR452">
        <v>1</v>
      </c>
      <c r="BS452">
        <v>0</v>
      </c>
      <c r="BT452">
        <v>0</v>
      </c>
      <c r="BU452">
        <v>1</v>
      </c>
      <c r="BV452">
        <v>1</v>
      </c>
      <c r="BW452">
        <v>0</v>
      </c>
      <c r="BX452">
        <v>1</v>
      </c>
      <c r="BY452">
        <v>8749720000</v>
      </c>
      <c r="BZ452">
        <v>2556044575.1240849</v>
      </c>
      <c r="CA452" t="s">
        <v>629</v>
      </c>
      <c r="CB452" t="s">
        <v>629</v>
      </c>
      <c r="CC452" t="s">
        <v>629</v>
      </c>
      <c r="CD452" t="s">
        <v>629</v>
      </c>
      <c r="CE452" t="s">
        <v>629</v>
      </c>
      <c r="CF452" t="s">
        <v>629</v>
      </c>
      <c r="CG452">
        <v>0</v>
      </c>
      <c r="CH452" t="s">
        <v>629</v>
      </c>
      <c r="CI452" t="s">
        <v>629</v>
      </c>
      <c r="CJ452" t="s">
        <v>629</v>
      </c>
      <c r="CK452" t="s">
        <v>629</v>
      </c>
      <c r="CL452" t="s">
        <v>629</v>
      </c>
      <c r="CM452">
        <v>1</v>
      </c>
      <c r="CN452" t="s">
        <v>629</v>
      </c>
      <c r="CO452" t="s">
        <v>629</v>
      </c>
      <c r="CP452">
        <v>1</v>
      </c>
      <c r="CQ452" t="s">
        <v>629</v>
      </c>
      <c r="CR452">
        <v>1</v>
      </c>
      <c r="CS452">
        <v>1</v>
      </c>
      <c r="CT452">
        <v>8749720000</v>
      </c>
      <c r="CU452">
        <v>2556044575.1240849</v>
      </c>
      <c r="CV452">
        <v>2</v>
      </c>
    </row>
    <row r="453" spans="1:101" ht="15.75" customHeight="1">
      <c r="A453">
        <v>710</v>
      </c>
      <c r="B453" t="s">
        <v>312</v>
      </c>
      <c r="C453" t="s">
        <v>313</v>
      </c>
      <c r="D453">
        <v>5</v>
      </c>
      <c r="E453">
        <v>5</v>
      </c>
      <c r="F453">
        <v>2005</v>
      </c>
      <c r="G453" t="s">
        <v>335</v>
      </c>
      <c r="H453">
        <v>2004</v>
      </c>
      <c r="I453" t="s">
        <v>629</v>
      </c>
      <c r="J453">
        <v>1</v>
      </c>
      <c r="K453" t="s">
        <v>712</v>
      </c>
      <c r="L453">
        <v>2</v>
      </c>
      <c r="M453">
        <v>6</v>
      </c>
      <c r="N453" t="s">
        <v>336</v>
      </c>
      <c r="O453">
        <v>0</v>
      </c>
      <c r="P453">
        <v>5</v>
      </c>
      <c r="Q453">
        <v>0</v>
      </c>
      <c r="R453" t="s">
        <v>629</v>
      </c>
      <c r="S453">
        <v>0</v>
      </c>
      <c r="T453">
        <v>0</v>
      </c>
      <c r="U453">
        <v>0</v>
      </c>
      <c r="V453">
        <v>0</v>
      </c>
      <c r="W453">
        <v>0</v>
      </c>
      <c r="X453">
        <v>0</v>
      </c>
      <c r="Y453">
        <v>1</v>
      </c>
      <c r="Z453">
        <v>0</v>
      </c>
      <c r="AA453">
        <v>1360956</v>
      </c>
      <c r="AB453">
        <v>425299</v>
      </c>
      <c r="AC453" t="s">
        <v>337</v>
      </c>
      <c r="AD453">
        <v>4</v>
      </c>
      <c r="AE453" t="s">
        <v>629</v>
      </c>
      <c r="AF453" t="s">
        <v>629</v>
      </c>
      <c r="AG453" t="s">
        <v>629</v>
      </c>
      <c r="AH453" t="s">
        <v>629</v>
      </c>
      <c r="AI453" t="s">
        <v>629</v>
      </c>
      <c r="AJ453" t="s">
        <v>629</v>
      </c>
      <c r="AK453" t="s">
        <v>629</v>
      </c>
      <c r="AL453" t="s">
        <v>629</v>
      </c>
      <c r="AM453" t="s">
        <v>629</v>
      </c>
      <c r="AN453" t="s">
        <v>629</v>
      </c>
      <c r="AO453" t="s">
        <v>629</v>
      </c>
      <c r="AP453" t="s">
        <v>629</v>
      </c>
      <c r="AQ453" t="s">
        <v>629</v>
      </c>
      <c r="AR453" t="s">
        <v>629</v>
      </c>
      <c r="AS453">
        <v>1</v>
      </c>
      <c r="AT453">
        <v>1</v>
      </c>
      <c r="AU453">
        <v>1</v>
      </c>
      <c r="AV453">
        <v>0</v>
      </c>
      <c r="AW453">
        <v>97</v>
      </c>
      <c r="AX453">
        <v>0</v>
      </c>
      <c r="AY453">
        <v>0</v>
      </c>
      <c r="AZ453">
        <v>0</v>
      </c>
      <c r="BA453">
        <v>0</v>
      </c>
      <c r="BB453">
        <v>0</v>
      </c>
      <c r="BC453">
        <v>0</v>
      </c>
      <c r="BD453">
        <v>1</v>
      </c>
      <c r="BE453">
        <v>0</v>
      </c>
      <c r="BF453">
        <v>1</v>
      </c>
      <c r="BG453" t="s">
        <v>338</v>
      </c>
      <c r="BH453" t="s">
        <v>318</v>
      </c>
      <c r="BI453">
        <v>1</v>
      </c>
      <c r="BJ453">
        <v>4</v>
      </c>
      <c r="BK453">
        <v>0</v>
      </c>
      <c r="BL453">
        <v>0</v>
      </c>
      <c r="BM453">
        <v>4</v>
      </c>
      <c r="BN453" t="s">
        <v>629</v>
      </c>
      <c r="BO453" t="s">
        <v>629</v>
      </c>
      <c r="BP453">
        <v>1</v>
      </c>
      <c r="BQ453">
        <v>0</v>
      </c>
      <c r="BR453">
        <v>1</v>
      </c>
      <c r="BS453">
        <v>0</v>
      </c>
      <c r="BT453">
        <v>0</v>
      </c>
      <c r="BU453">
        <v>1</v>
      </c>
      <c r="BV453">
        <v>1</v>
      </c>
      <c r="BW453">
        <v>0</v>
      </c>
      <c r="BX453">
        <v>1</v>
      </c>
      <c r="BY453">
        <v>8749720000</v>
      </c>
      <c r="BZ453">
        <v>2501956065.4799671</v>
      </c>
      <c r="CA453" t="s">
        <v>629</v>
      </c>
      <c r="CB453" t="s">
        <v>629</v>
      </c>
      <c r="CC453" t="s">
        <v>629</v>
      </c>
      <c r="CD453" t="s">
        <v>629</v>
      </c>
      <c r="CE453" t="s">
        <v>629</v>
      </c>
      <c r="CF453" t="s">
        <v>629</v>
      </c>
      <c r="CG453">
        <v>0</v>
      </c>
      <c r="CH453" t="s">
        <v>629</v>
      </c>
      <c r="CI453" t="s">
        <v>629</v>
      </c>
      <c r="CJ453" t="s">
        <v>629</v>
      </c>
      <c r="CK453" t="s">
        <v>629</v>
      </c>
      <c r="CL453" t="s">
        <v>629</v>
      </c>
      <c r="CM453">
        <v>1</v>
      </c>
      <c r="CN453" t="s">
        <v>629</v>
      </c>
      <c r="CO453" t="s">
        <v>629</v>
      </c>
      <c r="CP453">
        <v>1</v>
      </c>
      <c r="CQ453" t="s">
        <v>629</v>
      </c>
      <c r="CR453">
        <v>1</v>
      </c>
      <c r="CS453">
        <v>1</v>
      </c>
      <c r="CT453">
        <v>8749720000</v>
      </c>
      <c r="CU453">
        <v>2501956065.4799671</v>
      </c>
      <c r="CV453">
        <v>2</v>
      </c>
    </row>
    <row r="454" spans="1:101" ht="15.75" customHeight="1">
      <c r="A454">
        <v>710</v>
      </c>
      <c r="B454" t="s">
        <v>312</v>
      </c>
      <c r="C454" t="s">
        <v>313</v>
      </c>
      <c r="D454">
        <v>5</v>
      </c>
      <c r="E454">
        <v>5</v>
      </c>
      <c r="F454">
        <v>2006</v>
      </c>
      <c r="G454" t="s">
        <v>335</v>
      </c>
      <c r="H454">
        <v>2004</v>
      </c>
      <c r="I454" t="s">
        <v>629</v>
      </c>
      <c r="J454">
        <v>1</v>
      </c>
      <c r="K454" t="s">
        <v>712</v>
      </c>
      <c r="L454">
        <v>2</v>
      </c>
      <c r="M454">
        <v>6</v>
      </c>
      <c r="N454" t="s">
        <v>336</v>
      </c>
      <c r="O454">
        <v>0</v>
      </c>
      <c r="P454">
        <v>5</v>
      </c>
      <c r="Q454">
        <v>0</v>
      </c>
      <c r="R454" t="s">
        <v>629</v>
      </c>
      <c r="S454">
        <v>0</v>
      </c>
      <c r="T454">
        <v>0</v>
      </c>
      <c r="U454">
        <v>0</v>
      </c>
      <c r="V454">
        <v>0</v>
      </c>
      <c r="W454">
        <v>0</v>
      </c>
      <c r="X454">
        <v>0</v>
      </c>
      <c r="Y454">
        <v>1</v>
      </c>
      <c r="Z454">
        <v>0</v>
      </c>
      <c r="AA454">
        <v>2292476</v>
      </c>
      <c r="AB454">
        <v>716399</v>
      </c>
      <c r="AC454" t="s">
        <v>337</v>
      </c>
      <c r="AD454">
        <v>4</v>
      </c>
      <c r="AE454" t="s">
        <v>629</v>
      </c>
      <c r="AF454" t="s">
        <v>629</v>
      </c>
      <c r="AG454" t="s">
        <v>629</v>
      </c>
      <c r="AH454" t="s">
        <v>629</v>
      </c>
      <c r="AI454" t="s">
        <v>629</v>
      </c>
      <c r="AJ454" t="s">
        <v>629</v>
      </c>
      <c r="AK454" t="s">
        <v>629</v>
      </c>
      <c r="AL454" t="s">
        <v>629</v>
      </c>
      <c r="AM454" t="s">
        <v>629</v>
      </c>
      <c r="AN454" t="s">
        <v>629</v>
      </c>
      <c r="AO454" t="s">
        <v>629</v>
      </c>
      <c r="AP454" t="s">
        <v>629</v>
      </c>
      <c r="AQ454" t="s">
        <v>629</v>
      </c>
      <c r="AR454" t="s">
        <v>629</v>
      </c>
      <c r="AS454">
        <v>1</v>
      </c>
      <c r="AT454">
        <v>1</v>
      </c>
      <c r="AU454">
        <v>1</v>
      </c>
      <c r="AV454">
        <v>0</v>
      </c>
      <c r="AW454">
        <v>97</v>
      </c>
      <c r="AX454">
        <v>0</v>
      </c>
      <c r="AY454">
        <v>0</v>
      </c>
      <c r="AZ454">
        <v>0</v>
      </c>
      <c r="BA454">
        <v>0</v>
      </c>
      <c r="BB454">
        <v>0</v>
      </c>
      <c r="BC454">
        <v>0</v>
      </c>
      <c r="BD454">
        <v>1</v>
      </c>
      <c r="BE454">
        <v>0</v>
      </c>
      <c r="BF454">
        <v>1</v>
      </c>
      <c r="BG454" t="s">
        <v>338</v>
      </c>
      <c r="BH454" t="s">
        <v>318</v>
      </c>
      <c r="BI454">
        <v>1</v>
      </c>
      <c r="BJ454">
        <v>4</v>
      </c>
      <c r="BK454">
        <v>0</v>
      </c>
      <c r="BL454">
        <v>0</v>
      </c>
      <c r="BM454">
        <v>4</v>
      </c>
      <c r="BN454" t="s">
        <v>629</v>
      </c>
      <c r="BO454" t="s">
        <v>629</v>
      </c>
      <c r="BP454">
        <v>1</v>
      </c>
      <c r="BQ454">
        <v>0</v>
      </c>
      <c r="BR454">
        <v>1</v>
      </c>
      <c r="BS454">
        <v>0</v>
      </c>
      <c r="BT454">
        <v>0</v>
      </c>
      <c r="BU454">
        <v>1</v>
      </c>
      <c r="BV454">
        <v>1</v>
      </c>
      <c r="BW454">
        <v>0</v>
      </c>
      <c r="BX454">
        <v>1</v>
      </c>
      <c r="BY454">
        <v>8749720000</v>
      </c>
      <c r="BZ454">
        <v>2427004410.5008965</v>
      </c>
      <c r="CA454" t="s">
        <v>629</v>
      </c>
      <c r="CB454" t="s">
        <v>629</v>
      </c>
      <c r="CC454" t="s">
        <v>629</v>
      </c>
      <c r="CD454" t="s">
        <v>629</v>
      </c>
      <c r="CE454" t="s">
        <v>629</v>
      </c>
      <c r="CF454" t="s">
        <v>629</v>
      </c>
      <c r="CG454">
        <v>0</v>
      </c>
      <c r="CH454" t="s">
        <v>629</v>
      </c>
      <c r="CI454" t="s">
        <v>629</v>
      </c>
      <c r="CJ454" t="s">
        <v>629</v>
      </c>
      <c r="CK454" t="s">
        <v>629</v>
      </c>
      <c r="CL454" t="s">
        <v>629</v>
      </c>
      <c r="CM454">
        <v>1</v>
      </c>
      <c r="CN454" t="s">
        <v>629</v>
      </c>
      <c r="CO454" t="s">
        <v>629</v>
      </c>
      <c r="CP454">
        <v>1</v>
      </c>
      <c r="CQ454" t="s">
        <v>629</v>
      </c>
      <c r="CR454">
        <v>1</v>
      </c>
      <c r="CS454">
        <v>1</v>
      </c>
      <c r="CT454">
        <v>8749720000</v>
      </c>
      <c r="CU454">
        <v>2427004410.5008965</v>
      </c>
      <c r="CV454">
        <v>2</v>
      </c>
    </row>
    <row r="455" spans="1:101" ht="15.75" customHeight="1">
      <c r="A455">
        <v>710</v>
      </c>
      <c r="B455" t="s">
        <v>312</v>
      </c>
      <c r="C455" t="s">
        <v>313</v>
      </c>
      <c r="D455">
        <v>5</v>
      </c>
      <c r="E455">
        <v>5</v>
      </c>
      <c r="F455">
        <v>2007</v>
      </c>
      <c r="G455" t="s">
        <v>335</v>
      </c>
      <c r="H455">
        <v>2004</v>
      </c>
      <c r="I455" t="s">
        <v>629</v>
      </c>
      <c r="J455">
        <v>1</v>
      </c>
      <c r="K455" t="s">
        <v>712</v>
      </c>
      <c r="L455">
        <v>2</v>
      </c>
      <c r="M455">
        <v>6</v>
      </c>
      <c r="N455" t="s">
        <v>336</v>
      </c>
      <c r="O455">
        <v>0</v>
      </c>
      <c r="P455">
        <v>5</v>
      </c>
      <c r="Q455">
        <v>0</v>
      </c>
      <c r="R455" t="s">
        <v>629</v>
      </c>
      <c r="S455">
        <v>0</v>
      </c>
      <c r="T455">
        <v>0</v>
      </c>
      <c r="U455">
        <v>0</v>
      </c>
      <c r="V455">
        <v>0</v>
      </c>
      <c r="W455">
        <v>0</v>
      </c>
      <c r="X455">
        <v>0</v>
      </c>
      <c r="Y455">
        <v>1</v>
      </c>
      <c r="Z455">
        <v>0</v>
      </c>
      <c r="AA455">
        <v>3627996</v>
      </c>
      <c r="AB455">
        <v>1133749</v>
      </c>
      <c r="AC455" t="s">
        <v>337</v>
      </c>
      <c r="AD455">
        <v>4</v>
      </c>
      <c r="AE455" t="s">
        <v>629</v>
      </c>
      <c r="AF455" t="s">
        <v>629</v>
      </c>
      <c r="AG455" t="s">
        <v>629</v>
      </c>
      <c r="AH455" t="s">
        <v>629</v>
      </c>
      <c r="AI455" t="s">
        <v>629</v>
      </c>
      <c r="AJ455" t="s">
        <v>629</v>
      </c>
      <c r="AK455" t="s">
        <v>629</v>
      </c>
      <c r="AL455" t="s">
        <v>629</v>
      </c>
      <c r="AM455" t="s">
        <v>629</v>
      </c>
      <c r="AN455" t="s">
        <v>629</v>
      </c>
      <c r="AO455" t="s">
        <v>629</v>
      </c>
      <c r="AP455" t="s">
        <v>629</v>
      </c>
      <c r="AQ455" t="s">
        <v>629</v>
      </c>
      <c r="AR455" t="s">
        <v>629</v>
      </c>
      <c r="AS455">
        <v>1</v>
      </c>
      <c r="AT455">
        <v>1</v>
      </c>
      <c r="AU455">
        <v>1</v>
      </c>
      <c r="AV455">
        <v>0</v>
      </c>
      <c r="AW455">
        <v>97</v>
      </c>
      <c r="AX455">
        <v>0</v>
      </c>
      <c r="AY455">
        <v>0</v>
      </c>
      <c r="AZ455">
        <v>0</v>
      </c>
      <c r="BA455">
        <v>0</v>
      </c>
      <c r="BB455">
        <v>0</v>
      </c>
      <c r="BC455">
        <v>0</v>
      </c>
      <c r="BD455">
        <v>1</v>
      </c>
      <c r="BE455">
        <v>0</v>
      </c>
      <c r="BF455">
        <v>1</v>
      </c>
      <c r="BG455" t="s">
        <v>338</v>
      </c>
      <c r="BH455" t="s">
        <v>318</v>
      </c>
      <c r="BI455">
        <v>1</v>
      </c>
      <c r="BJ455">
        <v>4</v>
      </c>
      <c r="BK455">
        <v>0</v>
      </c>
      <c r="BL455">
        <v>0</v>
      </c>
      <c r="BM455">
        <v>4</v>
      </c>
      <c r="BN455" t="s">
        <v>629</v>
      </c>
      <c r="BO455" t="s">
        <v>629</v>
      </c>
      <c r="BP455">
        <v>1</v>
      </c>
      <c r="BQ455">
        <v>0</v>
      </c>
      <c r="BR455">
        <v>1</v>
      </c>
      <c r="BS455">
        <v>0</v>
      </c>
      <c r="BT455">
        <v>0</v>
      </c>
      <c r="BU455">
        <v>1</v>
      </c>
      <c r="BV455">
        <v>1</v>
      </c>
      <c r="BW455">
        <v>0</v>
      </c>
      <c r="BX455">
        <v>1</v>
      </c>
      <c r="BY455">
        <v>8749720000</v>
      </c>
      <c r="BZ455">
        <v>2289029548.3806038</v>
      </c>
      <c r="CA455" t="s">
        <v>629</v>
      </c>
      <c r="CB455" t="s">
        <v>629</v>
      </c>
      <c r="CC455" t="s">
        <v>629</v>
      </c>
      <c r="CD455" t="s">
        <v>629</v>
      </c>
      <c r="CE455" t="s">
        <v>629</v>
      </c>
      <c r="CF455" t="s">
        <v>629</v>
      </c>
      <c r="CG455">
        <v>0</v>
      </c>
      <c r="CH455" t="s">
        <v>629</v>
      </c>
      <c r="CI455" t="s">
        <v>629</v>
      </c>
      <c r="CJ455" t="s">
        <v>629</v>
      </c>
      <c r="CK455" t="s">
        <v>629</v>
      </c>
      <c r="CL455" t="s">
        <v>629</v>
      </c>
      <c r="CM455">
        <v>1</v>
      </c>
      <c r="CN455" t="s">
        <v>629</v>
      </c>
      <c r="CO455" t="s">
        <v>629</v>
      </c>
      <c r="CP455">
        <v>1</v>
      </c>
      <c r="CQ455" t="s">
        <v>629</v>
      </c>
      <c r="CR455">
        <v>1</v>
      </c>
      <c r="CS455">
        <v>1</v>
      </c>
      <c r="CT455">
        <v>8749720000</v>
      </c>
      <c r="CU455">
        <v>2289029548.3806038</v>
      </c>
      <c r="CV455">
        <v>2</v>
      </c>
    </row>
    <row r="456" spans="1:101" ht="15.75" customHeight="1">
      <c r="A456">
        <v>710</v>
      </c>
      <c r="B456" t="s">
        <v>312</v>
      </c>
      <c r="C456" t="s">
        <v>313</v>
      </c>
      <c r="D456">
        <v>5</v>
      </c>
      <c r="E456">
        <v>5</v>
      </c>
      <c r="F456">
        <v>2008</v>
      </c>
      <c r="G456" t="s">
        <v>335</v>
      </c>
      <c r="H456">
        <v>2004</v>
      </c>
      <c r="I456" t="s">
        <v>629</v>
      </c>
      <c r="J456">
        <v>1</v>
      </c>
      <c r="K456" t="s">
        <v>712</v>
      </c>
      <c r="L456">
        <v>2</v>
      </c>
      <c r="M456">
        <v>6</v>
      </c>
      <c r="N456" t="s">
        <v>336</v>
      </c>
      <c r="O456">
        <v>0</v>
      </c>
      <c r="P456">
        <v>5</v>
      </c>
      <c r="Q456">
        <v>0</v>
      </c>
      <c r="R456" t="s">
        <v>629</v>
      </c>
      <c r="S456">
        <v>0</v>
      </c>
      <c r="T456">
        <v>0</v>
      </c>
      <c r="U456">
        <v>0</v>
      </c>
      <c r="V456">
        <v>0</v>
      </c>
      <c r="W456">
        <v>0</v>
      </c>
      <c r="X456">
        <v>0</v>
      </c>
      <c r="Y456">
        <v>1</v>
      </c>
      <c r="Z456">
        <v>0</v>
      </c>
      <c r="AA456">
        <v>5358160</v>
      </c>
      <c r="AB456">
        <v>1674425</v>
      </c>
      <c r="AC456" t="s">
        <v>337</v>
      </c>
      <c r="AD456">
        <v>4</v>
      </c>
      <c r="AE456" t="s">
        <v>629</v>
      </c>
      <c r="AF456" t="s">
        <v>629</v>
      </c>
      <c r="AG456" t="s">
        <v>629</v>
      </c>
      <c r="AH456" t="s">
        <v>629</v>
      </c>
      <c r="AI456" t="s">
        <v>629</v>
      </c>
      <c r="AJ456" t="s">
        <v>629</v>
      </c>
      <c r="AK456" t="s">
        <v>629</v>
      </c>
      <c r="AL456" t="s">
        <v>629</v>
      </c>
      <c r="AM456" t="s">
        <v>629</v>
      </c>
      <c r="AN456" t="s">
        <v>629</v>
      </c>
      <c r="AO456" t="s">
        <v>629</v>
      </c>
      <c r="AP456" t="s">
        <v>629</v>
      </c>
      <c r="AQ456" t="s">
        <v>629</v>
      </c>
      <c r="AR456" t="s">
        <v>629</v>
      </c>
      <c r="AS456">
        <v>1</v>
      </c>
      <c r="AT456">
        <v>1</v>
      </c>
      <c r="AU456">
        <v>1</v>
      </c>
      <c r="AV456">
        <v>0</v>
      </c>
      <c r="AW456">
        <v>97</v>
      </c>
      <c r="AX456">
        <v>0</v>
      </c>
      <c r="AY456">
        <v>0</v>
      </c>
      <c r="AZ456">
        <v>0</v>
      </c>
      <c r="BA456">
        <v>0</v>
      </c>
      <c r="BB456">
        <v>0</v>
      </c>
      <c r="BC456">
        <v>0</v>
      </c>
      <c r="BD456">
        <v>1</v>
      </c>
      <c r="BE456">
        <v>0</v>
      </c>
      <c r="BF456">
        <v>1</v>
      </c>
      <c r="BG456" t="s">
        <v>338</v>
      </c>
      <c r="BH456" t="s">
        <v>318</v>
      </c>
      <c r="BI456">
        <v>1</v>
      </c>
      <c r="BJ456">
        <v>4</v>
      </c>
      <c r="BK456">
        <v>0</v>
      </c>
      <c r="BL456">
        <v>0</v>
      </c>
      <c r="BM456">
        <v>4</v>
      </c>
      <c r="BN456" t="s">
        <v>629</v>
      </c>
      <c r="BO456" t="s">
        <v>629</v>
      </c>
      <c r="BP456">
        <v>1</v>
      </c>
      <c r="BQ456">
        <v>0</v>
      </c>
      <c r="BR456">
        <v>1</v>
      </c>
      <c r="BS456">
        <v>0</v>
      </c>
      <c r="BT456">
        <v>0</v>
      </c>
      <c r="BU456">
        <v>1</v>
      </c>
      <c r="BV456">
        <v>1</v>
      </c>
      <c r="BW456">
        <v>0</v>
      </c>
      <c r="BX456">
        <v>1</v>
      </c>
      <c r="BY456">
        <v>8749720000</v>
      </c>
      <c r="BZ456">
        <v>2144536604.4260478</v>
      </c>
      <c r="CA456" t="s">
        <v>629</v>
      </c>
      <c r="CB456" t="s">
        <v>629</v>
      </c>
      <c r="CC456" t="s">
        <v>629</v>
      </c>
      <c r="CD456" t="s">
        <v>629</v>
      </c>
      <c r="CE456" t="s">
        <v>629</v>
      </c>
      <c r="CF456" t="s">
        <v>629</v>
      </c>
      <c r="CG456">
        <v>0</v>
      </c>
      <c r="CH456" t="s">
        <v>629</v>
      </c>
      <c r="CI456" t="s">
        <v>629</v>
      </c>
      <c r="CJ456" t="s">
        <v>629</v>
      </c>
      <c r="CK456" t="s">
        <v>629</v>
      </c>
      <c r="CL456" t="s">
        <v>629</v>
      </c>
      <c r="CM456">
        <v>1</v>
      </c>
      <c r="CN456" t="s">
        <v>629</v>
      </c>
      <c r="CO456" t="s">
        <v>629</v>
      </c>
      <c r="CP456">
        <v>1</v>
      </c>
      <c r="CQ456" t="s">
        <v>629</v>
      </c>
      <c r="CR456">
        <v>1</v>
      </c>
      <c r="CS456">
        <v>1</v>
      </c>
      <c r="CT456">
        <v>8749720000</v>
      </c>
      <c r="CU456">
        <v>2144536604.4260478</v>
      </c>
      <c r="CV456">
        <v>2</v>
      </c>
    </row>
    <row r="457" spans="1:101" ht="15.75" customHeight="1">
      <c r="A457">
        <v>710</v>
      </c>
      <c r="B457" t="s">
        <v>312</v>
      </c>
      <c r="C457" t="s">
        <v>313</v>
      </c>
      <c r="D457">
        <v>5</v>
      </c>
      <c r="E457">
        <v>5</v>
      </c>
      <c r="F457">
        <v>2009</v>
      </c>
      <c r="G457" t="s">
        <v>335</v>
      </c>
      <c r="H457">
        <v>2004</v>
      </c>
      <c r="I457" t="s">
        <v>629</v>
      </c>
      <c r="J457">
        <v>1</v>
      </c>
      <c r="K457" t="s">
        <v>712</v>
      </c>
      <c r="L457">
        <v>2</v>
      </c>
      <c r="M457">
        <v>6</v>
      </c>
      <c r="N457" t="s">
        <v>336</v>
      </c>
      <c r="O457">
        <v>0</v>
      </c>
      <c r="P457">
        <v>5</v>
      </c>
      <c r="Q457">
        <v>0</v>
      </c>
      <c r="R457" t="s">
        <v>629</v>
      </c>
      <c r="S457">
        <v>0</v>
      </c>
      <c r="T457">
        <v>0</v>
      </c>
      <c r="U457">
        <v>0</v>
      </c>
      <c r="V457">
        <v>0</v>
      </c>
      <c r="W457">
        <v>0</v>
      </c>
      <c r="X457">
        <v>0</v>
      </c>
      <c r="Y457">
        <v>1</v>
      </c>
      <c r="Z457">
        <v>0</v>
      </c>
      <c r="AA457">
        <v>1600000</v>
      </c>
      <c r="AB457">
        <v>500000</v>
      </c>
      <c r="AC457" t="s">
        <v>337</v>
      </c>
      <c r="AD457">
        <v>4</v>
      </c>
      <c r="AE457" t="s">
        <v>629</v>
      </c>
      <c r="AF457" t="s">
        <v>629</v>
      </c>
      <c r="AG457" t="s">
        <v>629</v>
      </c>
      <c r="AH457" t="s">
        <v>629</v>
      </c>
      <c r="AI457" t="s">
        <v>629</v>
      </c>
      <c r="AJ457" t="s">
        <v>629</v>
      </c>
      <c r="AK457" t="s">
        <v>629</v>
      </c>
      <c r="AL457" t="s">
        <v>629</v>
      </c>
      <c r="AM457" t="s">
        <v>629</v>
      </c>
      <c r="AN457" t="s">
        <v>629</v>
      </c>
      <c r="AO457" t="s">
        <v>629</v>
      </c>
      <c r="AP457" t="s">
        <v>629</v>
      </c>
      <c r="AQ457" t="s">
        <v>629</v>
      </c>
      <c r="AR457" t="s">
        <v>629</v>
      </c>
      <c r="AS457">
        <v>1</v>
      </c>
      <c r="AT457">
        <v>1</v>
      </c>
      <c r="AU457">
        <v>1</v>
      </c>
      <c r="AV457">
        <v>0</v>
      </c>
      <c r="AW457">
        <v>97</v>
      </c>
      <c r="AX457">
        <v>0</v>
      </c>
      <c r="AY457">
        <v>0</v>
      </c>
      <c r="AZ457">
        <v>0</v>
      </c>
      <c r="BA457">
        <v>0</v>
      </c>
      <c r="BB457">
        <v>0</v>
      </c>
      <c r="BC457">
        <v>0</v>
      </c>
      <c r="BD457">
        <v>1</v>
      </c>
      <c r="BE457">
        <v>0</v>
      </c>
      <c r="BF457">
        <v>1</v>
      </c>
      <c r="BG457" t="s">
        <v>338</v>
      </c>
      <c r="BH457" t="s">
        <v>318</v>
      </c>
      <c r="BI457">
        <v>1</v>
      </c>
      <c r="BJ457">
        <v>4</v>
      </c>
      <c r="BK457">
        <v>0</v>
      </c>
      <c r="BL457">
        <v>0</v>
      </c>
      <c r="BM457">
        <v>4</v>
      </c>
      <c r="BN457" t="s">
        <v>629</v>
      </c>
      <c r="BO457" t="s">
        <v>629</v>
      </c>
      <c r="BP457">
        <v>1</v>
      </c>
      <c r="BQ457">
        <v>0</v>
      </c>
      <c r="BR457">
        <v>1</v>
      </c>
      <c r="BS457">
        <v>0</v>
      </c>
      <c r="BT457">
        <v>0</v>
      </c>
      <c r="BU457">
        <v>1</v>
      </c>
      <c r="BV457">
        <v>1</v>
      </c>
      <c r="BW457">
        <v>0</v>
      </c>
      <c r="BX457">
        <v>1</v>
      </c>
      <c r="BY457" t="s">
        <v>629</v>
      </c>
      <c r="BZ457" t="s">
        <v>629</v>
      </c>
      <c r="CA457" t="s">
        <v>629</v>
      </c>
      <c r="CB457" t="s">
        <v>629</v>
      </c>
      <c r="CC457" t="s">
        <v>629</v>
      </c>
      <c r="CD457" t="s">
        <v>629</v>
      </c>
      <c r="CE457" t="s">
        <v>629</v>
      </c>
      <c r="CF457" t="s">
        <v>629</v>
      </c>
      <c r="CG457">
        <v>0</v>
      </c>
      <c r="CH457" t="s">
        <v>629</v>
      </c>
      <c r="CI457" t="s">
        <v>629</v>
      </c>
      <c r="CJ457" t="s">
        <v>629</v>
      </c>
      <c r="CK457" t="s">
        <v>629</v>
      </c>
      <c r="CL457" t="s">
        <v>629</v>
      </c>
      <c r="CM457">
        <v>1</v>
      </c>
      <c r="CN457" t="s">
        <v>629</v>
      </c>
      <c r="CO457" t="s">
        <v>629</v>
      </c>
      <c r="CP457">
        <v>1</v>
      </c>
      <c r="CQ457" t="s">
        <v>629</v>
      </c>
      <c r="CR457">
        <v>1</v>
      </c>
      <c r="CS457">
        <v>1</v>
      </c>
      <c r="CT457" t="s">
        <v>629</v>
      </c>
      <c r="CU457" t="s">
        <v>629</v>
      </c>
      <c r="CV457" t="s">
        <v>629</v>
      </c>
    </row>
    <row r="458" spans="1:101" ht="15.75" customHeight="1">
      <c r="A458">
        <v>710</v>
      </c>
      <c r="B458" t="s">
        <v>312</v>
      </c>
      <c r="C458" t="s">
        <v>313</v>
      </c>
      <c r="D458">
        <v>5</v>
      </c>
      <c r="E458">
        <v>5</v>
      </c>
      <c r="F458">
        <v>2010</v>
      </c>
      <c r="G458" t="s">
        <v>335</v>
      </c>
      <c r="H458">
        <v>2004</v>
      </c>
      <c r="I458" t="s">
        <v>629</v>
      </c>
      <c r="J458">
        <v>1</v>
      </c>
      <c r="K458" t="s">
        <v>712</v>
      </c>
      <c r="L458">
        <v>2</v>
      </c>
      <c r="M458">
        <v>6</v>
      </c>
      <c r="N458" t="s">
        <v>336</v>
      </c>
      <c r="O458">
        <v>0</v>
      </c>
      <c r="P458">
        <v>5</v>
      </c>
      <c r="Q458">
        <v>0</v>
      </c>
      <c r="R458" t="s">
        <v>629</v>
      </c>
      <c r="S458">
        <v>0</v>
      </c>
      <c r="T458">
        <v>0</v>
      </c>
      <c r="U458">
        <v>0</v>
      </c>
      <c r="V458">
        <v>0</v>
      </c>
      <c r="W458">
        <v>0</v>
      </c>
      <c r="X458">
        <v>0</v>
      </c>
      <c r="Y458">
        <v>1</v>
      </c>
      <c r="Z458">
        <v>0</v>
      </c>
      <c r="AA458">
        <v>1920000</v>
      </c>
      <c r="AB458">
        <v>600000</v>
      </c>
      <c r="AC458" t="s">
        <v>337</v>
      </c>
      <c r="AD458">
        <v>4</v>
      </c>
      <c r="AE458" t="s">
        <v>629</v>
      </c>
      <c r="AF458" t="s">
        <v>629</v>
      </c>
      <c r="AG458" t="s">
        <v>629</v>
      </c>
      <c r="AH458" t="s">
        <v>629</v>
      </c>
      <c r="AI458" t="s">
        <v>629</v>
      </c>
      <c r="AJ458" t="s">
        <v>629</v>
      </c>
      <c r="AK458" t="s">
        <v>629</v>
      </c>
      <c r="AL458" t="s">
        <v>629</v>
      </c>
      <c r="AM458" t="s">
        <v>629</v>
      </c>
      <c r="AN458" t="s">
        <v>629</v>
      </c>
      <c r="AO458" t="s">
        <v>629</v>
      </c>
      <c r="AP458" t="s">
        <v>629</v>
      </c>
      <c r="AQ458" t="s">
        <v>629</v>
      </c>
      <c r="AR458" t="s">
        <v>629</v>
      </c>
      <c r="AS458">
        <v>1</v>
      </c>
      <c r="AT458">
        <v>1</v>
      </c>
      <c r="AU458">
        <v>1</v>
      </c>
      <c r="AV458">
        <v>0</v>
      </c>
      <c r="AW458">
        <v>97</v>
      </c>
      <c r="AX458">
        <v>0</v>
      </c>
      <c r="AY458">
        <v>0</v>
      </c>
      <c r="AZ458">
        <v>0</v>
      </c>
      <c r="BA458">
        <v>0</v>
      </c>
      <c r="BB458">
        <v>0</v>
      </c>
      <c r="BC458">
        <v>0</v>
      </c>
      <c r="BD458">
        <v>1</v>
      </c>
      <c r="BE458">
        <v>0</v>
      </c>
      <c r="BF458">
        <v>1</v>
      </c>
      <c r="BG458" t="s">
        <v>338</v>
      </c>
      <c r="BH458" t="s">
        <v>318</v>
      </c>
      <c r="BI458">
        <v>1</v>
      </c>
      <c r="BJ458">
        <v>4</v>
      </c>
      <c r="BK458">
        <v>0</v>
      </c>
      <c r="BL458">
        <v>0</v>
      </c>
      <c r="BM458">
        <v>4</v>
      </c>
      <c r="BN458" t="s">
        <v>629</v>
      </c>
      <c r="BO458" t="s">
        <v>629</v>
      </c>
      <c r="BP458">
        <v>1</v>
      </c>
      <c r="BQ458">
        <v>0</v>
      </c>
      <c r="BR458">
        <v>1</v>
      </c>
      <c r="BS458">
        <v>0</v>
      </c>
      <c r="BT458">
        <v>0</v>
      </c>
      <c r="BU458">
        <v>1</v>
      </c>
      <c r="BV458">
        <v>1</v>
      </c>
      <c r="BW458">
        <v>0</v>
      </c>
      <c r="BX458">
        <v>1</v>
      </c>
      <c r="BY458" t="s">
        <v>629</v>
      </c>
      <c r="BZ458" t="s">
        <v>629</v>
      </c>
      <c r="CA458" t="s">
        <v>629</v>
      </c>
      <c r="CB458" t="s">
        <v>629</v>
      </c>
      <c r="CC458" t="s">
        <v>629</v>
      </c>
      <c r="CD458" t="s">
        <v>629</v>
      </c>
      <c r="CE458" t="s">
        <v>629</v>
      </c>
      <c r="CF458" t="s">
        <v>629</v>
      </c>
      <c r="CG458">
        <v>0</v>
      </c>
      <c r="CH458" t="s">
        <v>629</v>
      </c>
      <c r="CI458" t="s">
        <v>629</v>
      </c>
      <c r="CJ458" t="s">
        <v>629</v>
      </c>
      <c r="CK458" t="s">
        <v>629</v>
      </c>
      <c r="CL458" t="s">
        <v>629</v>
      </c>
      <c r="CM458">
        <v>1</v>
      </c>
      <c r="CN458" t="s">
        <v>629</v>
      </c>
      <c r="CO458" t="s">
        <v>629</v>
      </c>
      <c r="CP458">
        <v>1</v>
      </c>
      <c r="CQ458" t="s">
        <v>629</v>
      </c>
      <c r="CR458">
        <v>1</v>
      </c>
      <c r="CS458">
        <v>1</v>
      </c>
      <c r="CT458" t="s">
        <v>629</v>
      </c>
      <c r="CU458" t="s">
        <v>629</v>
      </c>
      <c r="CV458" t="s">
        <v>629</v>
      </c>
    </row>
    <row r="459" spans="1:101" ht="15.75" customHeight="1">
      <c r="A459">
        <v>710</v>
      </c>
      <c r="B459" t="s">
        <v>312</v>
      </c>
      <c r="C459" t="s">
        <v>313</v>
      </c>
      <c r="D459">
        <v>5</v>
      </c>
      <c r="E459">
        <v>5</v>
      </c>
      <c r="F459">
        <v>2011</v>
      </c>
      <c r="G459" t="s">
        <v>335</v>
      </c>
      <c r="H459">
        <v>2004</v>
      </c>
      <c r="I459" t="s">
        <v>629</v>
      </c>
      <c r="J459">
        <v>1</v>
      </c>
      <c r="K459" t="s">
        <v>712</v>
      </c>
      <c r="L459">
        <v>2</v>
      </c>
      <c r="M459">
        <v>6</v>
      </c>
      <c r="N459" t="s">
        <v>336</v>
      </c>
      <c r="O459">
        <v>0</v>
      </c>
      <c r="P459">
        <v>5</v>
      </c>
      <c r="Q459">
        <v>0</v>
      </c>
      <c r="R459" t="s">
        <v>629</v>
      </c>
      <c r="S459">
        <v>0</v>
      </c>
      <c r="T459">
        <v>0</v>
      </c>
      <c r="U459">
        <v>0</v>
      </c>
      <c r="V459">
        <v>0</v>
      </c>
      <c r="W459">
        <v>0</v>
      </c>
      <c r="X459">
        <v>0</v>
      </c>
      <c r="Y459">
        <v>1</v>
      </c>
      <c r="Z459">
        <v>0</v>
      </c>
      <c r="AA459">
        <v>2720000</v>
      </c>
      <c r="AB459">
        <v>850000</v>
      </c>
      <c r="AC459" t="s">
        <v>337</v>
      </c>
      <c r="AD459">
        <v>4</v>
      </c>
      <c r="AE459" t="s">
        <v>629</v>
      </c>
      <c r="AF459" t="s">
        <v>629</v>
      </c>
      <c r="AG459" t="s">
        <v>629</v>
      </c>
      <c r="AH459" t="s">
        <v>629</v>
      </c>
      <c r="AI459" t="s">
        <v>629</v>
      </c>
      <c r="AJ459" t="s">
        <v>629</v>
      </c>
      <c r="AK459" t="s">
        <v>629</v>
      </c>
      <c r="AL459" t="s">
        <v>629</v>
      </c>
      <c r="AM459" t="s">
        <v>629</v>
      </c>
      <c r="AN459" t="s">
        <v>629</v>
      </c>
      <c r="AO459" t="s">
        <v>629</v>
      </c>
      <c r="AP459" t="s">
        <v>629</v>
      </c>
      <c r="AQ459" t="s">
        <v>629</v>
      </c>
      <c r="AR459" t="s">
        <v>629</v>
      </c>
      <c r="AS459">
        <v>1</v>
      </c>
      <c r="AT459">
        <v>1</v>
      </c>
      <c r="AU459">
        <v>1</v>
      </c>
      <c r="AV459">
        <v>0</v>
      </c>
      <c r="AW459">
        <v>97</v>
      </c>
      <c r="AX459">
        <v>0</v>
      </c>
      <c r="AY459">
        <v>0</v>
      </c>
      <c r="AZ459">
        <v>0</v>
      </c>
      <c r="BA459">
        <v>0</v>
      </c>
      <c r="BB459">
        <v>0</v>
      </c>
      <c r="BC459">
        <v>0</v>
      </c>
      <c r="BD459">
        <v>1</v>
      </c>
      <c r="BE459">
        <v>0</v>
      </c>
      <c r="BF459">
        <v>1</v>
      </c>
      <c r="BG459" t="s">
        <v>338</v>
      </c>
      <c r="BH459" t="s">
        <v>318</v>
      </c>
      <c r="BI459">
        <v>1</v>
      </c>
      <c r="BJ459">
        <v>4</v>
      </c>
      <c r="BK459">
        <v>0</v>
      </c>
      <c r="BL459">
        <v>0</v>
      </c>
      <c r="BM459">
        <v>4</v>
      </c>
      <c r="BN459" t="s">
        <v>629</v>
      </c>
      <c r="BO459" t="s">
        <v>629</v>
      </c>
      <c r="BP459">
        <v>1</v>
      </c>
      <c r="BQ459">
        <v>0</v>
      </c>
      <c r="BR459">
        <v>1</v>
      </c>
      <c r="BS459">
        <v>0</v>
      </c>
      <c r="BT459">
        <v>0</v>
      </c>
      <c r="BU459">
        <v>1</v>
      </c>
      <c r="BV459">
        <v>1</v>
      </c>
      <c r="BW459">
        <v>0</v>
      </c>
      <c r="BX459">
        <v>1</v>
      </c>
      <c r="BY459" t="s">
        <v>629</v>
      </c>
      <c r="BZ459" t="s">
        <v>629</v>
      </c>
      <c r="CA459" t="s">
        <v>629</v>
      </c>
      <c r="CB459" t="s">
        <v>629</v>
      </c>
      <c r="CC459" t="s">
        <v>629</v>
      </c>
      <c r="CD459" t="s">
        <v>629</v>
      </c>
      <c r="CE459" t="s">
        <v>629</v>
      </c>
      <c r="CF459" t="s">
        <v>629</v>
      </c>
      <c r="CG459">
        <v>0</v>
      </c>
      <c r="CH459" t="s">
        <v>629</v>
      </c>
      <c r="CI459" t="s">
        <v>629</v>
      </c>
      <c r="CJ459" t="s">
        <v>629</v>
      </c>
      <c r="CK459" t="s">
        <v>629</v>
      </c>
      <c r="CL459" t="s">
        <v>629</v>
      </c>
      <c r="CM459">
        <v>1</v>
      </c>
      <c r="CN459" t="s">
        <v>629</v>
      </c>
      <c r="CO459" t="s">
        <v>629</v>
      </c>
      <c r="CP459">
        <v>1</v>
      </c>
      <c r="CQ459" t="s">
        <v>629</v>
      </c>
      <c r="CR459">
        <v>1</v>
      </c>
      <c r="CS459">
        <v>1</v>
      </c>
      <c r="CT459" t="s">
        <v>629</v>
      </c>
      <c r="CU459" t="s">
        <v>629</v>
      </c>
      <c r="CV459" t="s">
        <v>629</v>
      </c>
    </row>
    <row r="460" spans="1:101" ht="15.75" customHeight="1">
      <c r="A460">
        <v>710</v>
      </c>
      <c r="B460" t="s">
        <v>312</v>
      </c>
      <c r="C460" t="s">
        <v>313</v>
      </c>
      <c r="D460">
        <v>5</v>
      </c>
      <c r="E460">
        <v>5</v>
      </c>
      <c r="F460">
        <v>2012</v>
      </c>
      <c r="G460" t="s">
        <v>335</v>
      </c>
      <c r="H460">
        <v>2004</v>
      </c>
      <c r="I460" t="s">
        <v>629</v>
      </c>
      <c r="J460">
        <v>1</v>
      </c>
      <c r="K460" t="s">
        <v>712</v>
      </c>
      <c r="L460">
        <v>2</v>
      </c>
      <c r="M460">
        <v>6</v>
      </c>
      <c r="N460" t="s">
        <v>336</v>
      </c>
      <c r="O460">
        <v>0</v>
      </c>
      <c r="P460">
        <v>5</v>
      </c>
      <c r="Q460">
        <v>0</v>
      </c>
      <c r="R460" t="s">
        <v>629</v>
      </c>
      <c r="S460">
        <v>0</v>
      </c>
      <c r="T460">
        <v>0</v>
      </c>
      <c r="U460">
        <v>0</v>
      </c>
      <c r="V460">
        <v>0</v>
      </c>
      <c r="W460">
        <v>0</v>
      </c>
      <c r="X460">
        <v>0</v>
      </c>
      <c r="Y460">
        <v>1</v>
      </c>
      <c r="Z460">
        <v>0</v>
      </c>
      <c r="AA460">
        <v>3840000</v>
      </c>
      <c r="AB460">
        <v>1200000</v>
      </c>
      <c r="AC460" t="s">
        <v>337</v>
      </c>
      <c r="AD460">
        <v>4</v>
      </c>
      <c r="AE460" t="s">
        <v>629</v>
      </c>
      <c r="AF460" t="s">
        <v>629</v>
      </c>
      <c r="AG460" t="s">
        <v>629</v>
      </c>
      <c r="AH460" t="s">
        <v>629</v>
      </c>
      <c r="AI460" t="s">
        <v>629</v>
      </c>
      <c r="AJ460" t="s">
        <v>629</v>
      </c>
      <c r="AK460" t="s">
        <v>629</v>
      </c>
      <c r="AL460" t="s">
        <v>629</v>
      </c>
      <c r="AM460" t="s">
        <v>629</v>
      </c>
      <c r="AN460" t="s">
        <v>629</v>
      </c>
      <c r="AO460" t="s">
        <v>629</v>
      </c>
      <c r="AP460" t="s">
        <v>629</v>
      </c>
      <c r="AQ460" t="s">
        <v>629</v>
      </c>
      <c r="AR460" t="s">
        <v>629</v>
      </c>
      <c r="AS460">
        <v>1</v>
      </c>
      <c r="AT460">
        <v>1</v>
      </c>
      <c r="AU460">
        <v>1</v>
      </c>
      <c r="AV460">
        <v>0</v>
      </c>
      <c r="AW460">
        <v>97</v>
      </c>
      <c r="AX460">
        <v>0</v>
      </c>
      <c r="AY460">
        <v>0</v>
      </c>
      <c r="AZ460">
        <v>0</v>
      </c>
      <c r="BA460">
        <v>0</v>
      </c>
      <c r="BB460">
        <v>0</v>
      </c>
      <c r="BC460">
        <v>0</v>
      </c>
      <c r="BD460">
        <v>1</v>
      </c>
      <c r="BE460">
        <v>0</v>
      </c>
      <c r="BF460">
        <v>1</v>
      </c>
      <c r="BG460" t="s">
        <v>338</v>
      </c>
      <c r="BH460" t="s">
        <v>318</v>
      </c>
      <c r="BI460">
        <v>1</v>
      </c>
      <c r="BJ460">
        <v>4</v>
      </c>
      <c r="BK460">
        <v>0</v>
      </c>
      <c r="BL460">
        <v>0</v>
      </c>
      <c r="BM460">
        <v>4</v>
      </c>
      <c r="BN460" t="s">
        <v>629</v>
      </c>
      <c r="BO460" t="s">
        <v>629</v>
      </c>
      <c r="BP460">
        <v>1</v>
      </c>
      <c r="BQ460">
        <v>0</v>
      </c>
      <c r="BR460">
        <v>1</v>
      </c>
      <c r="BS460">
        <v>0</v>
      </c>
      <c r="BT460">
        <v>0</v>
      </c>
      <c r="BU460">
        <v>1</v>
      </c>
      <c r="BV460">
        <v>1</v>
      </c>
      <c r="BW460">
        <v>0</v>
      </c>
      <c r="BX460">
        <v>1</v>
      </c>
      <c r="BY460" t="s">
        <v>629</v>
      </c>
      <c r="BZ460" t="s">
        <v>629</v>
      </c>
      <c r="CA460" t="s">
        <v>629</v>
      </c>
      <c r="CB460" t="s">
        <v>629</v>
      </c>
      <c r="CC460" t="s">
        <v>629</v>
      </c>
      <c r="CD460" t="s">
        <v>629</v>
      </c>
      <c r="CE460" t="s">
        <v>629</v>
      </c>
      <c r="CF460" t="s">
        <v>629</v>
      </c>
      <c r="CG460">
        <v>0</v>
      </c>
      <c r="CH460" t="s">
        <v>629</v>
      </c>
      <c r="CI460" t="s">
        <v>629</v>
      </c>
      <c r="CJ460" t="s">
        <v>629</v>
      </c>
      <c r="CK460" t="s">
        <v>629</v>
      </c>
      <c r="CL460" t="s">
        <v>629</v>
      </c>
      <c r="CM460">
        <v>1</v>
      </c>
      <c r="CN460" t="s">
        <v>629</v>
      </c>
      <c r="CO460" t="s">
        <v>629</v>
      </c>
      <c r="CP460">
        <v>1</v>
      </c>
      <c r="CQ460" t="s">
        <v>629</v>
      </c>
      <c r="CR460">
        <v>1</v>
      </c>
      <c r="CS460">
        <v>1</v>
      </c>
      <c r="CT460" t="s">
        <v>629</v>
      </c>
      <c r="CU460" t="s">
        <v>629</v>
      </c>
      <c r="CV460" t="s">
        <v>629</v>
      </c>
    </row>
    <row r="461" spans="1:101" ht="15.75" customHeight="1">
      <c r="A461">
        <v>710</v>
      </c>
      <c r="B461" t="s">
        <v>312</v>
      </c>
      <c r="C461" t="s">
        <v>313</v>
      </c>
      <c r="D461">
        <v>5</v>
      </c>
      <c r="E461">
        <v>5</v>
      </c>
      <c r="F461">
        <v>2013</v>
      </c>
      <c r="G461" t="s">
        <v>335</v>
      </c>
      <c r="H461">
        <v>2004</v>
      </c>
      <c r="I461" t="s">
        <v>629</v>
      </c>
      <c r="J461">
        <v>1</v>
      </c>
      <c r="K461" t="s">
        <v>712</v>
      </c>
      <c r="L461">
        <v>2</v>
      </c>
      <c r="M461">
        <v>6</v>
      </c>
      <c r="N461" t="s">
        <v>336</v>
      </c>
      <c r="O461">
        <v>0</v>
      </c>
      <c r="P461">
        <v>5</v>
      </c>
      <c r="Q461">
        <v>0</v>
      </c>
      <c r="R461" t="s">
        <v>629</v>
      </c>
      <c r="S461">
        <v>0</v>
      </c>
      <c r="T461">
        <v>0</v>
      </c>
      <c r="U461">
        <v>0</v>
      </c>
      <c r="V461">
        <v>0</v>
      </c>
      <c r="W461">
        <v>0</v>
      </c>
      <c r="X461">
        <v>0</v>
      </c>
      <c r="Y461">
        <v>1</v>
      </c>
      <c r="Z461">
        <v>0</v>
      </c>
      <c r="AA461">
        <v>4800000</v>
      </c>
      <c r="AB461">
        <v>1500000</v>
      </c>
      <c r="AC461" t="s">
        <v>337</v>
      </c>
      <c r="AD461">
        <v>4</v>
      </c>
      <c r="AE461" t="s">
        <v>629</v>
      </c>
      <c r="AF461" t="s">
        <v>629</v>
      </c>
      <c r="AG461" t="s">
        <v>629</v>
      </c>
      <c r="AH461" t="s">
        <v>629</v>
      </c>
      <c r="AI461" t="s">
        <v>629</v>
      </c>
      <c r="AJ461" t="s">
        <v>629</v>
      </c>
      <c r="AK461" t="s">
        <v>629</v>
      </c>
      <c r="AL461" t="s">
        <v>629</v>
      </c>
      <c r="AM461" t="s">
        <v>629</v>
      </c>
      <c r="AN461" t="s">
        <v>629</v>
      </c>
      <c r="AO461" t="s">
        <v>629</v>
      </c>
      <c r="AP461" t="s">
        <v>629</v>
      </c>
      <c r="AQ461" t="s">
        <v>629</v>
      </c>
      <c r="AR461" t="s">
        <v>629</v>
      </c>
      <c r="AS461">
        <v>1</v>
      </c>
      <c r="AT461">
        <v>1</v>
      </c>
      <c r="AU461">
        <v>1</v>
      </c>
      <c r="AV461">
        <v>0</v>
      </c>
      <c r="AW461">
        <v>97</v>
      </c>
      <c r="AX461">
        <v>0</v>
      </c>
      <c r="AY461">
        <v>0</v>
      </c>
      <c r="AZ461">
        <v>0</v>
      </c>
      <c r="BA461">
        <v>0</v>
      </c>
      <c r="BB461">
        <v>0</v>
      </c>
      <c r="BC461">
        <v>0</v>
      </c>
      <c r="BD461">
        <v>1</v>
      </c>
      <c r="BE461">
        <v>0</v>
      </c>
      <c r="BF461">
        <v>1</v>
      </c>
      <c r="BG461" t="s">
        <v>338</v>
      </c>
      <c r="BH461" t="s">
        <v>318</v>
      </c>
      <c r="BI461">
        <v>1</v>
      </c>
      <c r="BJ461">
        <v>4</v>
      </c>
      <c r="BK461">
        <v>0</v>
      </c>
      <c r="BL461">
        <v>0</v>
      </c>
      <c r="BM461">
        <v>4</v>
      </c>
      <c r="BN461" t="s">
        <v>629</v>
      </c>
      <c r="BO461" t="s">
        <v>629</v>
      </c>
      <c r="BP461">
        <v>1</v>
      </c>
      <c r="BQ461">
        <v>0</v>
      </c>
      <c r="BR461">
        <v>1</v>
      </c>
      <c r="BS461">
        <v>0</v>
      </c>
      <c r="BT461">
        <v>0</v>
      </c>
      <c r="BU461">
        <v>1</v>
      </c>
      <c r="BV461">
        <v>1</v>
      </c>
      <c r="BW461">
        <v>0</v>
      </c>
      <c r="BX461">
        <v>1</v>
      </c>
      <c r="BY461">
        <v>30000000</v>
      </c>
      <c r="BZ461">
        <v>5819296.0739907902</v>
      </c>
      <c r="CA461">
        <v>1</v>
      </c>
      <c r="CB461" t="s">
        <v>629</v>
      </c>
      <c r="CC461" t="s">
        <v>629</v>
      </c>
      <c r="CD461" t="s">
        <v>629</v>
      </c>
      <c r="CE461" t="s">
        <v>629</v>
      </c>
      <c r="CF461" t="s">
        <v>629</v>
      </c>
      <c r="CG461">
        <v>0</v>
      </c>
      <c r="CH461" t="s">
        <v>629</v>
      </c>
      <c r="CI461" t="s">
        <v>629</v>
      </c>
      <c r="CJ461" t="s">
        <v>629</v>
      </c>
      <c r="CK461" t="s">
        <v>629</v>
      </c>
      <c r="CL461" t="s">
        <v>629</v>
      </c>
      <c r="CM461">
        <v>1</v>
      </c>
      <c r="CN461" t="s">
        <v>629</v>
      </c>
      <c r="CO461" t="s">
        <v>629</v>
      </c>
      <c r="CP461">
        <v>1</v>
      </c>
      <c r="CQ461" t="s">
        <v>629</v>
      </c>
      <c r="CR461">
        <v>1</v>
      </c>
      <c r="CS461">
        <v>1</v>
      </c>
      <c r="CT461">
        <v>30000000</v>
      </c>
      <c r="CU461">
        <v>5819296.0739907902</v>
      </c>
      <c r="CV461">
        <v>2</v>
      </c>
    </row>
    <row r="462" spans="1:101" ht="15.75" customHeight="1">
      <c r="A462">
        <v>710</v>
      </c>
      <c r="B462" t="s">
        <v>312</v>
      </c>
      <c r="C462" t="s">
        <v>313</v>
      </c>
      <c r="D462">
        <v>5</v>
      </c>
      <c r="E462">
        <v>5</v>
      </c>
      <c r="F462">
        <v>2014</v>
      </c>
      <c r="G462" t="s">
        <v>335</v>
      </c>
      <c r="H462">
        <v>2004</v>
      </c>
      <c r="I462" t="s">
        <v>629</v>
      </c>
      <c r="J462">
        <v>1</v>
      </c>
      <c r="K462" t="s">
        <v>712</v>
      </c>
      <c r="L462">
        <v>2</v>
      </c>
      <c r="M462">
        <v>6</v>
      </c>
      <c r="N462" t="s">
        <v>336</v>
      </c>
      <c r="O462">
        <v>0</v>
      </c>
      <c r="P462">
        <v>5</v>
      </c>
      <c r="Q462">
        <v>0</v>
      </c>
      <c r="R462" t="s">
        <v>629</v>
      </c>
      <c r="S462">
        <v>0</v>
      </c>
      <c r="T462">
        <v>0</v>
      </c>
      <c r="U462">
        <v>0</v>
      </c>
      <c r="V462">
        <v>0</v>
      </c>
      <c r="W462">
        <v>0</v>
      </c>
      <c r="X462">
        <v>0</v>
      </c>
      <c r="Y462">
        <v>1</v>
      </c>
      <c r="Z462">
        <v>0</v>
      </c>
      <c r="AA462">
        <v>3968000</v>
      </c>
      <c r="AB462">
        <v>1240000</v>
      </c>
      <c r="AC462" t="s">
        <v>337</v>
      </c>
      <c r="AD462">
        <v>4</v>
      </c>
      <c r="AE462" t="s">
        <v>629</v>
      </c>
      <c r="AF462" t="s">
        <v>629</v>
      </c>
      <c r="AG462" t="s">
        <v>629</v>
      </c>
      <c r="AH462" t="s">
        <v>629</v>
      </c>
      <c r="AI462" t="s">
        <v>629</v>
      </c>
      <c r="AJ462" t="s">
        <v>629</v>
      </c>
      <c r="AK462" t="s">
        <v>629</v>
      </c>
      <c r="AL462" t="s">
        <v>629</v>
      </c>
      <c r="AM462" t="s">
        <v>629</v>
      </c>
      <c r="AN462" t="s">
        <v>629</v>
      </c>
      <c r="AO462" t="s">
        <v>629</v>
      </c>
      <c r="AP462" t="s">
        <v>629</v>
      </c>
      <c r="AQ462" t="s">
        <v>629</v>
      </c>
      <c r="AR462" t="s">
        <v>629</v>
      </c>
      <c r="AS462">
        <v>1</v>
      </c>
      <c r="AT462">
        <v>1</v>
      </c>
      <c r="AU462">
        <v>1</v>
      </c>
      <c r="AV462">
        <v>0</v>
      </c>
      <c r="AW462">
        <v>97</v>
      </c>
      <c r="AX462">
        <v>0</v>
      </c>
      <c r="AY462">
        <v>0</v>
      </c>
      <c r="AZ462">
        <v>0</v>
      </c>
      <c r="BA462">
        <v>0</v>
      </c>
      <c r="BB462">
        <v>0</v>
      </c>
      <c r="BC462">
        <v>0</v>
      </c>
      <c r="BD462">
        <v>1</v>
      </c>
      <c r="BE462">
        <v>0</v>
      </c>
      <c r="BF462">
        <v>1</v>
      </c>
      <c r="BG462" t="s">
        <v>338</v>
      </c>
      <c r="BH462" t="s">
        <v>318</v>
      </c>
      <c r="BI462">
        <v>1</v>
      </c>
      <c r="BJ462">
        <v>4</v>
      </c>
      <c r="BK462">
        <v>0</v>
      </c>
      <c r="BL462">
        <v>0</v>
      </c>
      <c r="BM462">
        <v>4</v>
      </c>
      <c r="BN462" t="s">
        <v>629</v>
      </c>
      <c r="BO462" t="s">
        <v>629</v>
      </c>
      <c r="BP462">
        <v>1</v>
      </c>
      <c r="BQ462">
        <v>0</v>
      </c>
      <c r="BR462">
        <v>1</v>
      </c>
      <c r="BS462">
        <v>0</v>
      </c>
      <c r="BT462">
        <v>0</v>
      </c>
      <c r="BU462">
        <v>1</v>
      </c>
      <c r="BV462">
        <v>1</v>
      </c>
      <c r="BW462">
        <v>0</v>
      </c>
      <c r="BX462">
        <v>1</v>
      </c>
      <c r="BY462">
        <v>30000000</v>
      </c>
      <c r="BZ462">
        <v>5600332.527352497</v>
      </c>
      <c r="CA462">
        <v>1</v>
      </c>
      <c r="CB462" t="s">
        <v>629</v>
      </c>
      <c r="CC462" t="s">
        <v>629</v>
      </c>
      <c r="CD462" t="s">
        <v>629</v>
      </c>
      <c r="CE462" t="s">
        <v>629</v>
      </c>
      <c r="CF462" t="s">
        <v>629</v>
      </c>
      <c r="CG462">
        <v>0</v>
      </c>
      <c r="CH462" t="s">
        <v>629</v>
      </c>
      <c r="CI462" t="s">
        <v>629</v>
      </c>
      <c r="CJ462" t="s">
        <v>629</v>
      </c>
      <c r="CK462" t="s">
        <v>629</v>
      </c>
      <c r="CL462" t="s">
        <v>629</v>
      </c>
      <c r="CM462">
        <v>1</v>
      </c>
      <c r="CN462" t="s">
        <v>629</v>
      </c>
      <c r="CO462" t="s">
        <v>629</v>
      </c>
      <c r="CP462">
        <v>1</v>
      </c>
      <c r="CQ462" t="s">
        <v>629</v>
      </c>
      <c r="CR462">
        <v>1</v>
      </c>
      <c r="CS462">
        <v>1</v>
      </c>
      <c r="CT462">
        <v>30000000</v>
      </c>
      <c r="CU462">
        <v>5600332.527352497</v>
      </c>
      <c r="CV462">
        <v>2</v>
      </c>
    </row>
    <row r="463" spans="1:101" ht="15.75" customHeight="1">
      <c r="A463">
        <v>710</v>
      </c>
      <c r="B463" t="s">
        <v>312</v>
      </c>
      <c r="C463" t="s">
        <v>313</v>
      </c>
      <c r="D463">
        <v>5</v>
      </c>
      <c r="E463">
        <v>5</v>
      </c>
      <c r="F463">
        <v>2015</v>
      </c>
      <c r="G463" t="s">
        <v>335</v>
      </c>
      <c r="H463">
        <v>2004</v>
      </c>
      <c r="I463" t="s">
        <v>629</v>
      </c>
      <c r="J463">
        <v>1</v>
      </c>
      <c r="K463" t="s">
        <v>712</v>
      </c>
      <c r="L463">
        <v>2</v>
      </c>
      <c r="M463">
        <v>6</v>
      </c>
      <c r="N463" t="s">
        <v>336</v>
      </c>
      <c r="O463">
        <v>0</v>
      </c>
      <c r="P463">
        <v>5</v>
      </c>
      <c r="Q463">
        <v>0</v>
      </c>
      <c r="R463" t="s">
        <v>629</v>
      </c>
      <c r="S463">
        <v>0</v>
      </c>
      <c r="T463">
        <v>0</v>
      </c>
      <c r="U463">
        <v>0</v>
      </c>
      <c r="V463">
        <v>0</v>
      </c>
      <c r="W463">
        <v>0</v>
      </c>
      <c r="X463">
        <v>0</v>
      </c>
      <c r="Y463">
        <v>1</v>
      </c>
      <c r="Z463">
        <v>0</v>
      </c>
      <c r="AA463" t="s">
        <v>629</v>
      </c>
      <c r="AB463" t="s">
        <v>629</v>
      </c>
      <c r="AC463" t="s">
        <v>337</v>
      </c>
      <c r="AD463">
        <v>4</v>
      </c>
      <c r="AE463" t="s">
        <v>629</v>
      </c>
      <c r="AF463" t="s">
        <v>629</v>
      </c>
      <c r="AG463" t="s">
        <v>629</v>
      </c>
      <c r="AH463" t="s">
        <v>629</v>
      </c>
      <c r="AI463" t="s">
        <v>629</v>
      </c>
      <c r="AJ463" t="s">
        <v>629</v>
      </c>
      <c r="AK463" t="s">
        <v>629</v>
      </c>
      <c r="AL463" t="s">
        <v>629</v>
      </c>
      <c r="AM463" t="s">
        <v>629</v>
      </c>
      <c r="AN463" t="s">
        <v>629</v>
      </c>
      <c r="AO463" t="s">
        <v>629</v>
      </c>
      <c r="AP463" t="s">
        <v>629</v>
      </c>
      <c r="AQ463" t="s">
        <v>629</v>
      </c>
      <c r="AR463" t="s">
        <v>629</v>
      </c>
      <c r="AS463">
        <v>1</v>
      </c>
      <c r="AT463">
        <v>1</v>
      </c>
      <c r="AU463">
        <v>1</v>
      </c>
      <c r="AV463">
        <v>0</v>
      </c>
      <c r="AW463">
        <v>97</v>
      </c>
      <c r="AX463">
        <v>0</v>
      </c>
      <c r="AY463">
        <v>0</v>
      </c>
      <c r="AZ463">
        <v>0</v>
      </c>
      <c r="BA463">
        <v>0</v>
      </c>
      <c r="BB463">
        <v>0</v>
      </c>
      <c r="BC463">
        <v>0</v>
      </c>
      <c r="BD463">
        <v>1</v>
      </c>
      <c r="BE463">
        <v>0</v>
      </c>
      <c r="BF463">
        <v>1</v>
      </c>
      <c r="BG463" t="s">
        <v>338</v>
      </c>
      <c r="BH463" t="s">
        <v>318</v>
      </c>
      <c r="BI463">
        <v>1</v>
      </c>
      <c r="BJ463">
        <v>4</v>
      </c>
      <c r="BK463">
        <v>0</v>
      </c>
      <c r="BL463">
        <v>0</v>
      </c>
      <c r="BM463">
        <v>4</v>
      </c>
      <c r="BN463" t="s">
        <v>629</v>
      </c>
      <c r="BO463" t="s">
        <v>629</v>
      </c>
      <c r="BP463">
        <v>1</v>
      </c>
      <c r="BQ463">
        <v>0</v>
      </c>
      <c r="BR463">
        <v>1</v>
      </c>
      <c r="BS463">
        <v>0</v>
      </c>
      <c r="BT463">
        <v>0</v>
      </c>
      <c r="BU463">
        <v>1</v>
      </c>
      <c r="BV463">
        <v>1</v>
      </c>
      <c r="BW463">
        <v>0</v>
      </c>
      <c r="BX463">
        <v>1</v>
      </c>
      <c r="BY463">
        <v>8749720000</v>
      </c>
      <c r="BZ463">
        <v>1572424305.2087045</v>
      </c>
      <c r="CA463">
        <v>1</v>
      </c>
      <c r="CB463" t="s">
        <v>629</v>
      </c>
      <c r="CC463" t="s">
        <v>629</v>
      </c>
      <c r="CD463" t="s">
        <v>629</v>
      </c>
      <c r="CE463" t="s">
        <v>629</v>
      </c>
      <c r="CF463" t="s">
        <v>629</v>
      </c>
      <c r="CG463">
        <v>0</v>
      </c>
      <c r="CH463" t="s">
        <v>629</v>
      </c>
      <c r="CI463" t="s">
        <v>629</v>
      </c>
      <c r="CJ463" t="s">
        <v>629</v>
      </c>
      <c r="CK463" t="s">
        <v>629</v>
      </c>
      <c r="CL463" t="s">
        <v>629</v>
      </c>
      <c r="CM463">
        <v>1</v>
      </c>
      <c r="CN463" t="s">
        <v>629</v>
      </c>
      <c r="CO463" t="s">
        <v>629</v>
      </c>
      <c r="CP463">
        <v>1</v>
      </c>
      <c r="CQ463" t="s">
        <v>629</v>
      </c>
      <c r="CR463">
        <v>1</v>
      </c>
      <c r="CS463">
        <v>1</v>
      </c>
      <c r="CT463">
        <v>8749720000</v>
      </c>
      <c r="CU463">
        <v>1572424305.2087045</v>
      </c>
      <c r="CV463">
        <v>2</v>
      </c>
      <c r="CW463" t="s">
        <v>339</v>
      </c>
    </row>
    <row r="464" spans="1:101" ht="15.75" customHeight="1">
      <c r="A464">
        <v>710</v>
      </c>
      <c r="B464" t="s">
        <v>312</v>
      </c>
      <c r="C464" t="s">
        <v>313</v>
      </c>
      <c r="D464">
        <v>5</v>
      </c>
      <c r="E464">
        <v>5</v>
      </c>
      <c r="F464">
        <v>2000</v>
      </c>
      <c r="G464" t="s">
        <v>327</v>
      </c>
      <c r="H464">
        <v>1946</v>
      </c>
      <c r="I464" t="s">
        <v>629</v>
      </c>
      <c r="J464">
        <v>0</v>
      </c>
      <c r="K464" t="s">
        <v>629</v>
      </c>
      <c r="L464">
        <v>1</v>
      </c>
      <c r="M464">
        <v>27</v>
      </c>
      <c r="N464" t="s">
        <v>328</v>
      </c>
      <c r="O464">
        <v>0</v>
      </c>
      <c r="P464">
        <v>27</v>
      </c>
      <c r="Q464">
        <v>0</v>
      </c>
      <c r="R464" t="s">
        <v>629</v>
      </c>
      <c r="S464">
        <v>0</v>
      </c>
      <c r="T464">
        <v>0</v>
      </c>
      <c r="U464">
        <v>0</v>
      </c>
      <c r="V464">
        <v>0</v>
      </c>
      <c r="W464">
        <v>0</v>
      </c>
      <c r="X464">
        <v>1</v>
      </c>
      <c r="Y464">
        <v>0</v>
      </c>
      <c r="Z464">
        <v>0</v>
      </c>
      <c r="AA464" t="s">
        <v>629</v>
      </c>
      <c r="AB464" t="s">
        <v>629</v>
      </c>
      <c r="AC464" t="s">
        <v>329</v>
      </c>
      <c r="AD464">
        <v>57</v>
      </c>
      <c r="AE464">
        <v>0</v>
      </c>
      <c r="AF464" t="s">
        <v>629</v>
      </c>
      <c r="AG464">
        <v>4</v>
      </c>
      <c r="AH464" t="s">
        <v>629</v>
      </c>
      <c r="AI464" t="s">
        <v>629</v>
      </c>
      <c r="AJ464" t="s">
        <v>629</v>
      </c>
      <c r="AK464" t="s">
        <v>629</v>
      </c>
      <c r="AL464" t="s">
        <v>629</v>
      </c>
      <c r="AM464" t="s">
        <v>629</v>
      </c>
      <c r="AN464" t="s">
        <v>629</v>
      </c>
      <c r="AO464" t="s">
        <v>629</v>
      </c>
      <c r="AP464" t="s">
        <v>629</v>
      </c>
      <c r="AQ464" t="s">
        <v>629</v>
      </c>
      <c r="AR464" t="s">
        <v>629</v>
      </c>
      <c r="AS464">
        <v>16</v>
      </c>
      <c r="AT464">
        <v>1</v>
      </c>
      <c r="AU464">
        <v>0</v>
      </c>
      <c r="AV464">
        <v>0</v>
      </c>
      <c r="AW464">
        <v>97</v>
      </c>
      <c r="AX464">
        <v>0</v>
      </c>
      <c r="AY464">
        <v>0</v>
      </c>
      <c r="AZ464">
        <v>0</v>
      </c>
      <c r="BA464">
        <v>0</v>
      </c>
      <c r="BB464">
        <v>0</v>
      </c>
      <c r="BC464">
        <v>0</v>
      </c>
      <c r="BD464">
        <v>0</v>
      </c>
      <c r="BE464">
        <v>0</v>
      </c>
      <c r="BF464">
        <v>1</v>
      </c>
      <c r="BG464" t="s">
        <v>317</v>
      </c>
      <c r="BH464" t="s">
        <v>318</v>
      </c>
      <c r="BI464">
        <v>1</v>
      </c>
      <c r="BJ464">
        <v>4</v>
      </c>
      <c r="BK464">
        <v>0</v>
      </c>
      <c r="BL464">
        <v>0</v>
      </c>
      <c r="BM464">
        <v>2</v>
      </c>
      <c r="BN464">
        <v>0</v>
      </c>
      <c r="BO464" t="s">
        <v>629</v>
      </c>
      <c r="BP464">
        <v>0</v>
      </c>
      <c r="BQ464">
        <v>0</v>
      </c>
      <c r="BR464">
        <v>1</v>
      </c>
      <c r="BS464">
        <v>1</v>
      </c>
      <c r="BT464">
        <v>0</v>
      </c>
      <c r="BU464">
        <v>1</v>
      </c>
      <c r="BV464">
        <v>1</v>
      </c>
      <c r="BW464">
        <v>0</v>
      </c>
      <c r="BX464">
        <v>1</v>
      </c>
      <c r="BY464" t="s">
        <v>629</v>
      </c>
      <c r="BZ464" t="s">
        <v>629</v>
      </c>
      <c r="CA464" t="s">
        <v>629</v>
      </c>
      <c r="CB464" t="s">
        <v>629</v>
      </c>
      <c r="CC464" t="s">
        <v>629</v>
      </c>
      <c r="CD464" t="s">
        <v>629</v>
      </c>
      <c r="CE464" t="s">
        <v>629</v>
      </c>
      <c r="CF464" t="s">
        <v>629</v>
      </c>
      <c r="CG464">
        <v>0</v>
      </c>
      <c r="CH464" t="s">
        <v>629</v>
      </c>
      <c r="CI464" t="s">
        <v>629</v>
      </c>
      <c r="CJ464" t="s">
        <v>629</v>
      </c>
      <c r="CK464" t="s">
        <v>629</v>
      </c>
      <c r="CL464" t="s">
        <v>629</v>
      </c>
      <c r="CM464">
        <v>1</v>
      </c>
      <c r="CN464" t="s">
        <v>629</v>
      </c>
      <c r="CO464" t="s">
        <v>629</v>
      </c>
      <c r="CP464">
        <v>1</v>
      </c>
      <c r="CQ464" t="s">
        <v>629</v>
      </c>
      <c r="CR464">
        <v>1</v>
      </c>
      <c r="CS464">
        <v>1</v>
      </c>
      <c r="CT464" t="s">
        <v>629</v>
      </c>
      <c r="CU464" t="s">
        <v>629</v>
      </c>
      <c r="CV464" t="s">
        <v>629</v>
      </c>
    </row>
    <row r="465" spans="1:101" ht="15.75" customHeight="1">
      <c r="A465">
        <v>710</v>
      </c>
      <c r="B465" t="s">
        <v>312</v>
      </c>
      <c r="C465" t="s">
        <v>313</v>
      </c>
      <c r="D465">
        <v>5</v>
      </c>
      <c r="E465">
        <v>5</v>
      </c>
      <c r="F465">
        <v>2001</v>
      </c>
      <c r="G465" t="s">
        <v>327</v>
      </c>
      <c r="H465">
        <v>1946</v>
      </c>
      <c r="I465" t="s">
        <v>629</v>
      </c>
      <c r="J465">
        <v>0</v>
      </c>
      <c r="K465" t="s">
        <v>629</v>
      </c>
      <c r="L465">
        <v>1</v>
      </c>
      <c r="M465">
        <v>27</v>
      </c>
      <c r="N465" t="s">
        <v>328</v>
      </c>
      <c r="O465">
        <v>0</v>
      </c>
      <c r="P465">
        <v>27</v>
      </c>
      <c r="Q465">
        <v>0</v>
      </c>
      <c r="R465" t="s">
        <v>629</v>
      </c>
      <c r="S465">
        <v>0</v>
      </c>
      <c r="T465">
        <v>0</v>
      </c>
      <c r="U465">
        <v>0</v>
      </c>
      <c r="V465">
        <v>0</v>
      </c>
      <c r="W465">
        <v>0</v>
      </c>
      <c r="X465">
        <v>1</v>
      </c>
      <c r="Y465">
        <v>0</v>
      </c>
      <c r="Z465">
        <v>0</v>
      </c>
      <c r="AA465" t="s">
        <v>629</v>
      </c>
      <c r="AB465" t="s">
        <v>629</v>
      </c>
      <c r="AC465" t="s">
        <v>329</v>
      </c>
      <c r="AD465">
        <v>57</v>
      </c>
      <c r="AE465">
        <v>0</v>
      </c>
      <c r="AF465" t="s">
        <v>629</v>
      </c>
      <c r="AG465">
        <v>4</v>
      </c>
      <c r="AH465" t="s">
        <v>629</v>
      </c>
      <c r="AI465" t="s">
        <v>629</v>
      </c>
      <c r="AJ465" t="s">
        <v>629</v>
      </c>
      <c r="AK465" t="s">
        <v>629</v>
      </c>
      <c r="AL465" t="s">
        <v>629</v>
      </c>
      <c r="AM465" t="s">
        <v>629</v>
      </c>
      <c r="AN465" t="s">
        <v>629</v>
      </c>
      <c r="AO465" t="s">
        <v>629</v>
      </c>
      <c r="AP465" t="s">
        <v>629</v>
      </c>
      <c r="AQ465" t="s">
        <v>629</v>
      </c>
      <c r="AR465" t="s">
        <v>629</v>
      </c>
      <c r="AS465">
        <v>16</v>
      </c>
      <c r="AT465">
        <v>1</v>
      </c>
      <c r="AU465">
        <v>0</v>
      </c>
      <c r="AV465">
        <v>0</v>
      </c>
      <c r="AW465">
        <v>97</v>
      </c>
      <c r="AX465">
        <v>0</v>
      </c>
      <c r="AY465">
        <v>0</v>
      </c>
      <c r="AZ465">
        <v>0</v>
      </c>
      <c r="BA465">
        <v>0</v>
      </c>
      <c r="BB465">
        <v>0</v>
      </c>
      <c r="BC465">
        <v>0</v>
      </c>
      <c r="BD465">
        <v>0</v>
      </c>
      <c r="BE465">
        <v>0</v>
      </c>
      <c r="BF465">
        <v>1</v>
      </c>
      <c r="BG465" t="s">
        <v>317</v>
      </c>
      <c r="BH465" t="s">
        <v>318</v>
      </c>
      <c r="BI465">
        <v>1</v>
      </c>
      <c r="BJ465">
        <v>4</v>
      </c>
      <c r="BK465">
        <v>0</v>
      </c>
      <c r="BL465">
        <v>0</v>
      </c>
      <c r="BM465">
        <v>2</v>
      </c>
      <c r="BN465">
        <v>0</v>
      </c>
      <c r="BO465" t="s">
        <v>629</v>
      </c>
      <c r="BP465">
        <v>0</v>
      </c>
      <c r="BQ465">
        <v>0</v>
      </c>
      <c r="BR465">
        <v>1</v>
      </c>
      <c r="BS465">
        <v>1</v>
      </c>
      <c r="BT465">
        <v>0</v>
      </c>
      <c r="BU465">
        <v>1</v>
      </c>
      <c r="BV465">
        <v>1</v>
      </c>
      <c r="BW465">
        <v>0</v>
      </c>
      <c r="BX465">
        <v>1</v>
      </c>
      <c r="BY465" t="s">
        <v>629</v>
      </c>
      <c r="BZ465" t="s">
        <v>629</v>
      </c>
      <c r="CA465" t="s">
        <v>629</v>
      </c>
      <c r="CB465" t="s">
        <v>629</v>
      </c>
      <c r="CC465" t="s">
        <v>629</v>
      </c>
      <c r="CD465" t="s">
        <v>629</v>
      </c>
      <c r="CE465" t="s">
        <v>629</v>
      </c>
      <c r="CF465" t="s">
        <v>629</v>
      </c>
      <c r="CG465">
        <v>0</v>
      </c>
      <c r="CH465" t="s">
        <v>629</v>
      </c>
      <c r="CI465" t="s">
        <v>629</v>
      </c>
      <c r="CJ465" t="s">
        <v>629</v>
      </c>
      <c r="CK465" t="s">
        <v>629</v>
      </c>
      <c r="CL465" t="s">
        <v>629</v>
      </c>
      <c r="CM465">
        <v>1</v>
      </c>
      <c r="CN465" t="s">
        <v>629</v>
      </c>
      <c r="CO465" t="s">
        <v>629</v>
      </c>
      <c r="CP465">
        <v>1</v>
      </c>
      <c r="CQ465" t="s">
        <v>629</v>
      </c>
      <c r="CR465">
        <v>1</v>
      </c>
      <c r="CS465">
        <v>1</v>
      </c>
      <c r="CT465" t="s">
        <v>629</v>
      </c>
      <c r="CU465" t="s">
        <v>629</v>
      </c>
      <c r="CV465" t="s">
        <v>629</v>
      </c>
    </row>
    <row r="466" spans="1:101" ht="15.75" customHeight="1">
      <c r="A466">
        <v>710</v>
      </c>
      <c r="B466" t="s">
        <v>312</v>
      </c>
      <c r="C466" t="s">
        <v>313</v>
      </c>
      <c r="D466">
        <v>5</v>
      </c>
      <c r="E466">
        <v>5</v>
      </c>
      <c r="F466">
        <v>2002</v>
      </c>
      <c r="G466" t="s">
        <v>327</v>
      </c>
      <c r="H466">
        <v>1946</v>
      </c>
      <c r="I466" t="s">
        <v>629</v>
      </c>
      <c r="J466">
        <v>0</v>
      </c>
      <c r="K466" t="s">
        <v>629</v>
      </c>
      <c r="L466">
        <v>1</v>
      </c>
      <c r="M466">
        <v>27</v>
      </c>
      <c r="N466" t="s">
        <v>328</v>
      </c>
      <c r="O466">
        <v>0</v>
      </c>
      <c r="P466">
        <v>27</v>
      </c>
      <c r="Q466">
        <v>0</v>
      </c>
      <c r="R466" t="s">
        <v>629</v>
      </c>
      <c r="S466">
        <v>0</v>
      </c>
      <c r="T466">
        <v>0</v>
      </c>
      <c r="U466">
        <v>0</v>
      </c>
      <c r="V466">
        <v>0</v>
      </c>
      <c r="W466">
        <v>0</v>
      </c>
      <c r="X466">
        <v>1</v>
      </c>
      <c r="Y466">
        <v>0</v>
      </c>
      <c r="Z466">
        <v>0</v>
      </c>
      <c r="AA466">
        <v>444042</v>
      </c>
      <c r="AB466">
        <v>138763</v>
      </c>
      <c r="AC466" t="s">
        <v>329</v>
      </c>
      <c r="AD466">
        <v>57</v>
      </c>
      <c r="AE466">
        <v>0</v>
      </c>
      <c r="AF466" t="s">
        <v>629</v>
      </c>
      <c r="AG466">
        <v>4</v>
      </c>
      <c r="AH466" t="s">
        <v>629</v>
      </c>
      <c r="AI466" t="s">
        <v>629</v>
      </c>
      <c r="AJ466" t="s">
        <v>629</v>
      </c>
      <c r="AK466" t="s">
        <v>629</v>
      </c>
      <c r="AL466" t="s">
        <v>629</v>
      </c>
      <c r="AM466" t="s">
        <v>629</v>
      </c>
      <c r="AN466" t="s">
        <v>629</v>
      </c>
      <c r="AO466" t="s">
        <v>629</v>
      </c>
      <c r="AP466">
        <v>500</v>
      </c>
      <c r="AQ466">
        <v>157.07525310805687</v>
      </c>
      <c r="AR466" t="s">
        <v>629</v>
      </c>
      <c r="AS466">
        <v>16</v>
      </c>
      <c r="AT466">
        <v>1</v>
      </c>
      <c r="AU466">
        <v>0</v>
      </c>
      <c r="AV466">
        <v>0</v>
      </c>
      <c r="AW466">
        <v>97</v>
      </c>
      <c r="AX466">
        <v>0</v>
      </c>
      <c r="AY466">
        <v>0</v>
      </c>
      <c r="AZ466">
        <v>0</v>
      </c>
      <c r="BA466">
        <v>0</v>
      </c>
      <c r="BB466">
        <v>0</v>
      </c>
      <c r="BC466">
        <v>0</v>
      </c>
      <c r="BD466">
        <v>0</v>
      </c>
      <c r="BE466">
        <v>0</v>
      </c>
      <c r="BF466">
        <v>1</v>
      </c>
      <c r="BG466" t="s">
        <v>317</v>
      </c>
      <c r="BH466" t="s">
        <v>318</v>
      </c>
      <c r="BI466">
        <v>1</v>
      </c>
      <c r="BJ466">
        <v>4</v>
      </c>
      <c r="BK466">
        <v>0</v>
      </c>
      <c r="BL466">
        <v>0</v>
      </c>
      <c r="BM466">
        <v>2</v>
      </c>
      <c r="BN466">
        <v>0</v>
      </c>
      <c r="BO466" t="s">
        <v>629</v>
      </c>
      <c r="BP466">
        <v>0</v>
      </c>
      <c r="BQ466">
        <v>0</v>
      </c>
      <c r="BR466">
        <v>1</v>
      </c>
      <c r="BS466">
        <v>1</v>
      </c>
      <c r="BT466">
        <v>0</v>
      </c>
      <c r="BU466">
        <v>1</v>
      </c>
      <c r="BV466">
        <v>1</v>
      </c>
      <c r="BW466">
        <v>0</v>
      </c>
      <c r="BX466">
        <v>1</v>
      </c>
      <c r="BY466" t="s">
        <v>629</v>
      </c>
      <c r="BZ466" t="s">
        <v>629</v>
      </c>
      <c r="CA466" t="s">
        <v>629</v>
      </c>
      <c r="CB466" t="s">
        <v>629</v>
      </c>
      <c r="CC466">
        <v>364000000</v>
      </c>
      <c r="CD466">
        <v>114350784.26266541</v>
      </c>
      <c r="CE466">
        <v>1</v>
      </c>
      <c r="CF466" t="s">
        <v>629</v>
      </c>
      <c r="CG466">
        <v>0</v>
      </c>
      <c r="CH466" t="s">
        <v>629</v>
      </c>
      <c r="CI466" t="s">
        <v>629</v>
      </c>
      <c r="CJ466" t="s">
        <v>629</v>
      </c>
      <c r="CK466" t="s">
        <v>629</v>
      </c>
      <c r="CL466" t="s">
        <v>629</v>
      </c>
      <c r="CM466">
        <v>1</v>
      </c>
      <c r="CN466">
        <v>364000000</v>
      </c>
      <c r="CO466">
        <v>114350784.26266541</v>
      </c>
      <c r="CP466">
        <v>1</v>
      </c>
      <c r="CQ466" t="s">
        <v>629</v>
      </c>
      <c r="CR466">
        <v>1</v>
      </c>
      <c r="CS466">
        <v>1</v>
      </c>
      <c r="CT466">
        <v>364000000</v>
      </c>
      <c r="CU466">
        <v>114350784.26266541</v>
      </c>
      <c r="CV466">
        <v>2</v>
      </c>
      <c r="CW466" t="s">
        <v>420</v>
      </c>
    </row>
    <row r="467" spans="1:101" ht="15.75" customHeight="1">
      <c r="A467">
        <v>710</v>
      </c>
      <c r="B467" t="s">
        <v>312</v>
      </c>
      <c r="C467" t="s">
        <v>313</v>
      </c>
      <c r="D467">
        <v>5</v>
      </c>
      <c r="E467">
        <v>5</v>
      </c>
      <c r="F467">
        <v>2003</v>
      </c>
      <c r="G467" t="s">
        <v>327</v>
      </c>
      <c r="H467">
        <v>1946</v>
      </c>
      <c r="I467" t="s">
        <v>629</v>
      </c>
      <c r="J467">
        <v>0</v>
      </c>
      <c r="K467" t="s">
        <v>629</v>
      </c>
      <c r="L467">
        <v>1</v>
      </c>
      <c r="M467">
        <v>27</v>
      </c>
      <c r="N467" t="s">
        <v>328</v>
      </c>
      <c r="O467">
        <v>0</v>
      </c>
      <c r="P467">
        <v>27</v>
      </c>
      <c r="Q467">
        <v>0</v>
      </c>
      <c r="R467" t="s">
        <v>629</v>
      </c>
      <c r="S467">
        <v>0</v>
      </c>
      <c r="T467">
        <v>0</v>
      </c>
      <c r="U467">
        <v>0</v>
      </c>
      <c r="V467">
        <v>0</v>
      </c>
      <c r="W467">
        <v>0</v>
      </c>
      <c r="X467">
        <v>1</v>
      </c>
      <c r="Y467">
        <v>0</v>
      </c>
      <c r="Z467">
        <v>0</v>
      </c>
      <c r="AA467">
        <v>641088</v>
      </c>
      <c r="AB467">
        <v>200340</v>
      </c>
      <c r="AC467" t="s">
        <v>329</v>
      </c>
      <c r="AD467">
        <v>57</v>
      </c>
      <c r="AE467">
        <v>0</v>
      </c>
      <c r="AF467" t="s">
        <v>629</v>
      </c>
      <c r="AG467">
        <v>4</v>
      </c>
      <c r="AH467" t="s">
        <v>629</v>
      </c>
      <c r="AI467" t="s">
        <v>629</v>
      </c>
      <c r="AJ467" t="s">
        <v>629</v>
      </c>
      <c r="AK467" t="s">
        <v>629</v>
      </c>
      <c r="AL467" t="s">
        <v>629</v>
      </c>
      <c r="AM467" t="s">
        <v>629</v>
      </c>
      <c r="AN467" t="s">
        <v>629</v>
      </c>
      <c r="AO467" t="s">
        <v>629</v>
      </c>
      <c r="AP467">
        <v>530</v>
      </c>
      <c r="AQ467">
        <v>160.52002446080675</v>
      </c>
      <c r="AR467" t="s">
        <v>629</v>
      </c>
      <c r="AS467">
        <v>16</v>
      </c>
      <c r="AT467">
        <v>1</v>
      </c>
      <c r="AU467">
        <v>0</v>
      </c>
      <c r="AV467">
        <v>0</v>
      </c>
      <c r="AW467">
        <v>97</v>
      </c>
      <c r="AX467">
        <v>0</v>
      </c>
      <c r="AY467">
        <v>0</v>
      </c>
      <c r="AZ467">
        <v>0</v>
      </c>
      <c r="BA467">
        <v>0</v>
      </c>
      <c r="BB467">
        <v>0</v>
      </c>
      <c r="BC467">
        <v>0</v>
      </c>
      <c r="BD467">
        <v>0</v>
      </c>
      <c r="BE467">
        <v>0</v>
      </c>
      <c r="BF467">
        <v>1</v>
      </c>
      <c r="BG467" t="s">
        <v>317</v>
      </c>
      <c r="BH467" t="s">
        <v>318</v>
      </c>
      <c r="BI467">
        <v>1</v>
      </c>
      <c r="BJ467">
        <v>4</v>
      </c>
      <c r="BK467">
        <v>0</v>
      </c>
      <c r="BL467">
        <v>0</v>
      </c>
      <c r="BM467">
        <v>2</v>
      </c>
      <c r="BN467">
        <v>0</v>
      </c>
      <c r="BO467" t="s">
        <v>629</v>
      </c>
      <c r="BP467">
        <v>0</v>
      </c>
      <c r="BQ467">
        <v>0</v>
      </c>
      <c r="BR467">
        <v>1</v>
      </c>
      <c r="BS467">
        <v>1</v>
      </c>
      <c r="BT467">
        <v>0</v>
      </c>
      <c r="BU467">
        <v>1</v>
      </c>
      <c r="BV467">
        <v>1</v>
      </c>
      <c r="BW467">
        <v>0</v>
      </c>
      <c r="BX467">
        <v>1</v>
      </c>
      <c r="BY467" t="s">
        <v>629</v>
      </c>
      <c r="BZ467" t="s">
        <v>629</v>
      </c>
      <c r="CA467" t="s">
        <v>629</v>
      </c>
      <c r="CB467" t="s">
        <v>629</v>
      </c>
      <c r="CC467">
        <v>787000000</v>
      </c>
      <c r="CD467">
        <v>238357092.92576399</v>
      </c>
      <c r="CE467">
        <v>1</v>
      </c>
      <c r="CF467" t="s">
        <v>629</v>
      </c>
      <c r="CG467">
        <v>0</v>
      </c>
      <c r="CH467" t="s">
        <v>629</v>
      </c>
      <c r="CI467" t="s">
        <v>629</v>
      </c>
      <c r="CJ467" t="s">
        <v>629</v>
      </c>
      <c r="CK467" t="s">
        <v>629</v>
      </c>
      <c r="CL467" t="s">
        <v>629</v>
      </c>
      <c r="CM467">
        <v>1</v>
      </c>
      <c r="CN467">
        <v>787000000</v>
      </c>
      <c r="CO467">
        <v>238357092.92576399</v>
      </c>
      <c r="CP467">
        <v>1</v>
      </c>
      <c r="CQ467" t="s">
        <v>629</v>
      </c>
      <c r="CR467">
        <v>1</v>
      </c>
      <c r="CS467">
        <v>1</v>
      </c>
      <c r="CT467">
        <v>787000000</v>
      </c>
      <c r="CU467">
        <v>238357092.92576399</v>
      </c>
      <c r="CV467">
        <v>2</v>
      </c>
    </row>
    <row r="468" spans="1:101" ht="15.75" customHeight="1">
      <c r="A468">
        <v>710</v>
      </c>
      <c r="B468" t="s">
        <v>312</v>
      </c>
      <c r="C468" t="s">
        <v>313</v>
      </c>
      <c r="D468">
        <v>5</v>
      </c>
      <c r="E468">
        <v>5</v>
      </c>
      <c r="F468">
        <v>2004</v>
      </c>
      <c r="G468" t="s">
        <v>327</v>
      </c>
      <c r="H468">
        <v>1946</v>
      </c>
      <c r="I468" t="s">
        <v>629</v>
      </c>
      <c r="J468">
        <v>0</v>
      </c>
      <c r="K468" t="s">
        <v>629</v>
      </c>
      <c r="L468">
        <v>1</v>
      </c>
      <c r="M468">
        <v>27</v>
      </c>
      <c r="N468" t="s">
        <v>328</v>
      </c>
      <c r="O468">
        <v>0</v>
      </c>
      <c r="P468">
        <v>27</v>
      </c>
      <c r="Q468">
        <v>0</v>
      </c>
      <c r="R468" t="s">
        <v>629</v>
      </c>
      <c r="S468">
        <v>0</v>
      </c>
      <c r="T468">
        <v>0</v>
      </c>
      <c r="U468">
        <v>0</v>
      </c>
      <c r="V468">
        <v>0</v>
      </c>
      <c r="W468">
        <v>0</v>
      </c>
      <c r="X468">
        <v>1</v>
      </c>
      <c r="Y468">
        <v>0</v>
      </c>
      <c r="Z468">
        <v>0</v>
      </c>
      <c r="AA468">
        <v>806740</v>
      </c>
      <c r="AB468">
        <v>252106</v>
      </c>
      <c r="AC468" t="s">
        <v>329</v>
      </c>
      <c r="AD468">
        <v>57</v>
      </c>
      <c r="AE468">
        <v>0</v>
      </c>
      <c r="AF468" t="s">
        <v>629</v>
      </c>
      <c r="AG468">
        <v>4</v>
      </c>
      <c r="AH468" t="s">
        <v>629</v>
      </c>
      <c r="AI468" t="s">
        <v>629</v>
      </c>
      <c r="AJ468" t="s">
        <v>629</v>
      </c>
      <c r="AK468" t="s">
        <v>629</v>
      </c>
      <c r="AL468" t="s">
        <v>629</v>
      </c>
      <c r="AM468" t="s">
        <v>629</v>
      </c>
      <c r="AN468" t="s">
        <v>629</v>
      </c>
      <c r="AO468" t="s">
        <v>629</v>
      </c>
      <c r="AP468">
        <v>560</v>
      </c>
      <c r="AQ468">
        <v>163.59208775474957</v>
      </c>
      <c r="AR468" t="s">
        <v>629</v>
      </c>
      <c r="AS468">
        <v>16</v>
      </c>
      <c r="AT468">
        <v>1</v>
      </c>
      <c r="AU468">
        <v>0</v>
      </c>
      <c r="AV468">
        <v>0</v>
      </c>
      <c r="AW468">
        <v>97</v>
      </c>
      <c r="AX468">
        <v>0</v>
      </c>
      <c r="AY468">
        <v>0</v>
      </c>
      <c r="AZ468">
        <v>0</v>
      </c>
      <c r="BA468">
        <v>0</v>
      </c>
      <c r="BB468">
        <v>0</v>
      </c>
      <c r="BC468">
        <v>0</v>
      </c>
      <c r="BD468">
        <v>0</v>
      </c>
      <c r="BE468">
        <v>0</v>
      </c>
      <c r="BF468">
        <v>1</v>
      </c>
      <c r="BG468" t="s">
        <v>317</v>
      </c>
      <c r="BH468" t="s">
        <v>318</v>
      </c>
      <c r="BI468">
        <v>1</v>
      </c>
      <c r="BJ468">
        <v>4</v>
      </c>
      <c r="BK468">
        <v>0</v>
      </c>
      <c r="BL468">
        <v>0</v>
      </c>
      <c r="BM468">
        <v>2</v>
      </c>
      <c r="BN468">
        <v>0</v>
      </c>
      <c r="BO468" t="s">
        <v>629</v>
      </c>
      <c r="BP468">
        <v>0</v>
      </c>
      <c r="BQ468">
        <v>0</v>
      </c>
      <c r="BR468">
        <v>1</v>
      </c>
      <c r="BS468">
        <v>1</v>
      </c>
      <c r="BT468">
        <v>0</v>
      </c>
      <c r="BU468">
        <v>1</v>
      </c>
      <c r="BV468">
        <v>1</v>
      </c>
      <c r="BW468">
        <v>0</v>
      </c>
      <c r="BX468">
        <v>1</v>
      </c>
      <c r="BY468" t="s">
        <v>629</v>
      </c>
      <c r="BZ468" t="s">
        <v>629</v>
      </c>
      <c r="CA468" t="s">
        <v>629</v>
      </c>
      <c r="CB468" t="s">
        <v>629</v>
      </c>
      <c r="CC468">
        <v>1142000000</v>
      </c>
      <c r="CD468">
        <v>333611007.52843577</v>
      </c>
      <c r="CE468">
        <v>1</v>
      </c>
      <c r="CF468" t="s">
        <v>629</v>
      </c>
      <c r="CG468">
        <v>0</v>
      </c>
      <c r="CH468" t="s">
        <v>629</v>
      </c>
      <c r="CI468" t="s">
        <v>629</v>
      </c>
      <c r="CJ468" t="s">
        <v>629</v>
      </c>
      <c r="CK468" t="s">
        <v>629</v>
      </c>
      <c r="CL468" t="s">
        <v>629</v>
      </c>
      <c r="CM468">
        <v>1</v>
      </c>
      <c r="CN468">
        <v>1142000000</v>
      </c>
      <c r="CO468">
        <v>333611007.52843577</v>
      </c>
      <c r="CP468">
        <v>1</v>
      </c>
      <c r="CQ468" t="s">
        <v>629</v>
      </c>
      <c r="CR468">
        <v>1</v>
      </c>
      <c r="CS468">
        <v>1</v>
      </c>
      <c r="CT468">
        <v>1142000000</v>
      </c>
      <c r="CU468">
        <v>333611007.52843577</v>
      </c>
      <c r="CV468">
        <v>2</v>
      </c>
    </row>
    <row r="469" spans="1:101" ht="15.75" customHeight="1">
      <c r="A469">
        <v>710</v>
      </c>
      <c r="B469" t="s">
        <v>312</v>
      </c>
      <c r="C469" t="s">
        <v>313</v>
      </c>
      <c r="D469">
        <v>5</v>
      </c>
      <c r="E469">
        <v>5</v>
      </c>
      <c r="F469">
        <v>2005</v>
      </c>
      <c r="G469" t="s">
        <v>327</v>
      </c>
      <c r="H469">
        <v>1946</v>
      </c>
      <c r="I469" t="s">
        <v>629</v>
      </c>
      <c r="J469">
        <v>0</v>
      </c>
      <c r="K469" t="s">
        <v>629</v>
      </c>
      <c r="L469">
        <v>1</v>
      </c>
      <c r="M469">
        <v>27</v>
      </c>
      <c r="N469" t="s">
        <v>328</v>
      </c>
      <c r="O469">
        <v>0</v>
      </c>
      <c r="P469">
        <v>27</v>
      </c>
      <c r="Q469">
        <v>0</v>
      </c>
      <c r="R469" t="s">
        <v>629</v>
      </c>
      <c r="S469">
        <v>0</v>
      </c>
      <c r="T469">
        <v>0</v>
      </c>
      <c r="U469">
        <v>0</v>
      </c>
      <c r="V469">
        <v>0</v>
      </c>
      <c r="W469">
        <v>0</v>
      </c>
      <c r="X469">
        <v>1</v>
      </c>
      <c r="Y469">
        <v>0</v>
      </c>
      <c r="Z469">
        <v>0</v>
      </c>
      <c r="AA469">
        <v>1000364</v>
      </c>
      <c r="AB469">
        <v>312614</v>
      </c>
      <c r="AC469" t="s">
        <v>329</v>
      </c>
      <c r="AD469">
        <v>57</v>
      </c>
      <c r="AE469">
        <v>0</v>
      </c>
      <c r="AF469" t="s">
        <v>629</v>
      </c>
      <c r="AG469">
        <v>4</v>
      </c>
      <c r="AH469" t="s">
        <v>629</v>
      </c>
      <c r="AI469" t="s">
        <v>629</v>
      </c>
      <c r="AJ469" t="s">
        <v>629</v>
      </c>
      <c r="AK469" t="s">
        <v>629</v>
      </c>
      <c r="AL469" t="s">
        <v>629</v>
      </c>
      <c r="AM469" t="s">
        <v>629</v>
      </c>
      <c r="AN469" t="s">
        <v>629</v>
      </c>
      <c r="AO469" t="s">
        <v>629</v>
      </c>
      <c r="AP469">
        <v>590</v>
      </c>
      <c r="AQ469">
        <v>168.70872195146592</v>
      </c>
      <c r="AR469" t="s">
        <v>629</v>
      </c>
      <c r="AS469">
        <v>16</v>
      </c>
      <c r="AT469">
        <v>1</v>
      </c>
      <c r="AU469">
        <v>0</v>
      </c>
      <c r="AV469">
        <v>0</v>
      </c>
      <c r="AW469">
        <v>97</v>
      </c>
      <c r="AX469">
        <v>0</v>
      </c>
      <c r="AY469">
        <v>0</v>
      </c>
      <c r="AZ469">
        <v>0</v>
      </c>
      <c r="BA469">
        <v>0</v>
      </c>
      <c r="BB469">
        <v>0</v>
      </c>
      <c r="BC469">
        <v>0</v>
      </c>
      <c r="BD469">
        <v>0</v>
      </c>
      <c r="BE469">
        <v>0</v>
      </c>
      <c r="BF469">
        <v>1</v>
      </c>
      <c r="BG469" t="s">
        <v>317</v>
      </c>
      <c r="BH469" t="s">
        <v>318</v>
      </c>
      <c r="BI469">
        <v>1</v>
      </c>
      <c r="BJ469">
        <v>4</v>
      </c>
      <c r="BK469">
        <v>0</v>
      </c>
      <c r="BL469">
        <v>0</v>
      </c>
      <c r="BM469">
        <v>2</v>
      </c>
      <c r="BN469">
        <v>0</v>
      </c>
      <c r="BO469" t="s">
        <v>629</v>
      </c>
      <c r="BP469">
        <v>0</v>
      </c>
      <c r="BQ469">
        <v>0</v>
      </c>
      <c r="BR469">
        <v>1</v>
      </c>
      <c r="BS469">
        <v>1</v>
      </c>
      <c r="BT469">
        <v>0</v>
      </c>
      <c r="BU469">
        <v>1</v>
      </c>
      <c r="BV469">
        <v>1</v>
      </c>
      <c r="BW469">
        <v>0</v>
      </c>
      <c r="BX469">
        <v>1</v>
      </c>
      <c r="BY469">
        <v>1996000000</v>
      </c>
      <c r="BZ469">
        <v>570750184.77139997</v>
      </c>
      <c r="CA469" t="s">
        <v>629</v>
      </c>
      <c r="CB469" t="s">
        <v>629</v>
      </c>
      <c r="CC469">
        <v>1563000000</v>
      </c>
      <c r="CD469">
        <v>446935139.67820549</v>
      </c>
      <c r="CE469">
        <v>1</v>
      </c>
      <c r="CF469" t="s">
        <v>629</v>
      </c>
      <c r="CG469">
        <v>0</v>
      </c>
      <c r="CH469" t="s">
        <v>629</v>
      </c>
      <c r="CI469" t="s">
        <v>629</v>
      </c>
      <c r="CJ469" t="s">
        <v>629</v>
      </c>
      <c r="CK469" t="s">
        <v>629</v>
      </c>
      <c r="CL469" t="s">
        <v>629</v>
      </c>
      <c r="CM469">
        <v>1</v>
      </c>
      <c r="CN469">
        <v>1563000000</v>
      </c>
      <c r="CO469">
        <v>446935139.67820549</v>
      </c>
      <c r="CP469">
        <v>1</v>
      </c>
      <c r="CQ469" t="s">
        <v>629</v>
      </c>
      <c r="CR469">
        <v>1</v>
      </c>
      <c r="CS469">
        <v>1</v>
      </c>
      <c r="CT469">
        <v>1563000000</v>
      </c>
      <c r="CU469">
        <v>446935139.67820549</v>
      </c>
      <c r="CV469">
        <v>2</v>
      </c>
    </row>
    <row r="470" spans="1:101" ht="15.75" customHeight="1">
      <c r="A470">
        <v>710</v>
      </c>
      <c r="B470" t="s">
        <v>312</v>
      </c>
      <c r="C470" t="s">
        <v>313</v>
      </c>
      <c r="D470">
        <v>5</v>
      </c>
      <c r="E470">
        <v>5</v>
      </c>
      <c r="F470">
        <v>2006</v>
      </c>
      <c r="G470" t="s">
        <v>327</v>
      </c>
      <c r="H470">
        <v>1946</v>
      </c>
      <c r="I470" t="s">
        <v>629</v>
      </c>
      <c r="J470">
        <v>0</v>
      </c>
      <c r="K470" t="s">
        <v>629</v>
      </c>
      <c r="L470">
        <v>1</v>
      </c>
      <c r="M470">
        <v>27</v>
      </c>
      <c r="N470" t="s">
        <v>328</v>
      </c>
      <c r="O470">
        <v>0</v>
      </c>
      <c r="P470">
        <v>27</v>
      </c>
      <c r="Q470">
        <v>0</v>
      </c>
      <c r="R470" t="s">
        <v>629</v>
      </c>
      <c r="S470">
        <v>0</v>
      </c>
      <c r="T470">
        <v>0</v>
      </c>
      <c r="U470">
        <v>0</v>
      </c>
      <c r="V470">
        <v>0</v>
      </c>
      <c r="W470">
        <v>0</v>
      </c>
      <c r="X470">
        <v>1</v>
      </c>
      <c r="Y470">
        <v>0</v>
      </c>
      <c r="Z470">
        <v>0</v>
      </c>
      <c r="AA470">
        <v>1281609</v>
      </c>
      <c r="AB470">
        <v>400503</v>
      </c>
      <c r="AC470" t="s">
        <v>329</v>
      </c>
      <c r="AD470">
        <v>57</v>
      </c>
      <c r="AE470">
        <v>0</v>
      </c>
      <c r="AF470" t="s">
        <v>629</v>
      </c>
      <c r="AG470">
        <v>4</v>
      </c>
      <c r="AH470" t="s">
        <v>629</v>
      </c>
      <c r="AI470" t="s">
        <v>629</v>
      </c>
      <c r="AJ470" t="s">
        <v>629</v>
      </c>
      <c r="AK470" t="s">
        <v>629</v>
      </c>
      <c r="AL470" t="s">
        <v>629</v>
      </c>
      <c r="AM470" t="s">
        <v>629</v>
      </c>
      <c r="AN470" t="s">
        <v>629</v>
      </c>
      <c r="AO470" t="s">
        <v>629</v>
      </c>
      <c r="AP470">
        <v>620</v>
      </c>
      <c r="AQ470">
        <v>171.9761014650247</v>
      </c>
      <c r="AR470" t="s">
        <v>629</v>
      </c>
      <c r="AS470">
        <v>16</v>
      </c>
      <c r="AT470">
        <v>1</v>
      </c>
      <c r="AU470">
        <v>0</v>
      </c>
      <c r="AV470">
        <v>0</v>
      </c>
      <c r="AW470">
        <v>97</v>
      </c>
      <c r="AX470">
        <v>0</v>
      </c>
      <c r="AY470">
        <v>0</v>
      </c>
      <c r="AZ470">
        <v>0</v>
      </c>
      <c r="BA470">
        <v>0</v>
      </c>
      <c r="BB470">
        <v>0</v>
      </c>
      <c r="BC470">
        <v>0</v>
      </c>
      <c r="BD470">
        <v>0</v>
      </c>
      <c r="BE470">
        <v>0</v>
      </c>
      <c r="BF470">
        <v>1</v>
      </c>
      <c r="BG470" t="s">
        <v>317</v>
      </c>
      <c r="BH470" t="s">
        <v>318</v>
      </c>
      <c r="BI470">
        <v>1</v>
      </c>
      <c r="BJ470">
        <v>4</v>
      </c>
      <c r="BK470">
        <v>0</v>
      </c>
      <c r="BL470">
        <v>0</v>
      </c>
      <c r="BM470">
        <v>2</v>
      </c>
      <c r="BN470">
        <v>0</v>
      </c>
      <c r="BO470" t="s">
        <v>629</v>
      </c>
      <c r="BP470">
        <v>0</v>
      </c>
      <c r="BQ470">
        <v>0</v>
      </c>
      <c r="BR470">
        <v>1</v>
      </c>
      <c r="BS470">
        <v>1</v>
      </c>
      <c r="BT470">
        <v>0</v>
      </c>
      <c r="BU470">
        <v>1</v>
      </c>
      <c r="BV470">
        <v>1</v>
      </c>
      <c r="BW470">
        <v>0</v>
      </c>
      <c r="BX470">
        <v>1</v>
      </c>
      <c r="BY470">
        <v>2851000000</v>
      </c>
      <c r="BZ470">
        <v>790812685.93029904</v>
      </c>
      <c r="CA470" t="s">
        <v>629</v>
      </c>
      <c r="CB470" t="s">
        <v>629</v>
      </c>
      <c r="CC470">
        <v>2044000000</v>
      </c>
      <c r="CD470">
        <v>566966373.21695232</v>
      </c>
      <c r="CE470">
        <v>1</v>
      </c>
      <c r="CF470" t="s">
        <v>629</v>
      </c>
      <c r="CG470">
        <v>0</v>
      </c>
      <c r="CH470" t="s">
        <v>629</v>
      </c>
      <c r="CI470" t="s">
        <v>629</v>
      </c>
      <c r="CJ470" t="s">
        <v>629</v>
      </c>
      <c r="CK470" t="s">
        <v>629</v>
      </c>
      <c r="CL470" t="s">
        <v>629</v>
      </c>
      <c r="CM470">
        <v>1</v>
      </c>
      <c r="CN470">
        <v>2044000000</v>
      </c>
      <c r="CO470">
        <v>566966373.21695232</v>
      </c>
      <c r="CP470">
        <v>1</v>
      </c>
      <c r="CQ470" t="s">
        <v>629</v>
      </c>
      <c r="CR470">
        <v>1</v>
      </c>
      <c r="CS470">
        <v>1</v>
      </c>
      <c r="CT470">
        <v>2044000000</v>
      </c>
      <c r="CU470">
        <v>566966373.21695232</v>
      </c>
      <c r="CV470">
        <v>2</v>
      </c>
      <c r="CW470" t="s">
        <v>422</v>
      </c>
    </row>
    <row r="471" spans="1:101" ht="15.75" customHeight="1">
      <c r="A471">
        <v>710</v>
      </c>
      <c r="B471" t="s">
        <v>312</v>
      </c>
      <c r="C471" t="s">
        <v>313</v>
      </c>
      <c r="D471">
        <v>5</v>
      </c>
      <c r="E471">
        <v>5</v>
      </c>
      <c r="F471">
        <v>2007</v>
      </c>
      <c r="G471" t="s">
        <v>327</v>
      </c>
      <c r="H471">
        <v>1946</v>
      </c>
      <c r="I471" t="s">
        <v>629</v>
      </c>
      <c r="J471">
        <v>0</v>
      </c>
      <c r="K471" t="s">
        <v>629</v>
      </c>
      <c r="L471">
        <v>1</v>
      </c>
      <c r="M471">
        <v>27</v>
      </c>
      <c r="N471" t="s">
        <v>328</v>
      </c>
      <c r="O471">
        <v>0</v>
      </c>
      <c r="P471">
        <v>27</v>
      </c>
      <c r="Q471">
        <v>0</v>
      </c>
      <c r="R471" t="s">
        <v>629</v>
      </c>
      <c r="S471">
        <v>0</v>
      </c>
      <c r="T471">
        <v>0</v>
      </c>
      <c r="U471">
        <v>0</v>
      </c>
      <c r="V471">
        <v>0</v>
      </c>
      <c r="W471">
        <v>0</v>
      </c>
      <c r="X471">
        <v>1</v>
      </c>
      <c r="Y471">
        <v>0</v>
      </c>
      <c r="Z471">
        <v>0</v>
      </c>
      <c r="AA471">
        <v>1453436</v>
      </c>
      <c r="AB471">
        <v>454199</v>
      </c>
      <c r="AC471" t="s">
        <v>329</v>
      </c>
      <c r="AD471">
        <v>57</v>
      </c>
      <c r="AE471">
        <v>0</v>
      </c>
      <c r="AF471" t="s">
        <v>629</v>
      </c>
      <c r="AG471">
        <v>4</v>
      </c>
      <c r="AH471" t="s">
        <v>629</v>
      </c>
      <c r="AI471" t="s">
        <v>629</v>
      </c>
      <c r="AJ471" t="s">
        <v>629</v>
      </c>
      <c r="AK471" t="s">
        <v>629</v>
      </c>
      <c r="AL471" t="s">
        <v>629</v>
      </c>
      <c r="AM471" t="s">
        <v>629</v>
      </c>
      <c r="AN471" t="s">
        <v>629</v>
      </c>
      <c r="AO471" t="s">
        <v>629</v>
      </c>
      <c r="AP471">
        <v>650</v>
      </c>
      <c r="AQ471">
        <v>170.04763654692863</v>
      </c>
      <c r="AR471" t="s">
        <v>629</v>
      </c>
      <c r="AS471">
        <v>16</v>
      </c>
      <c r="AT471">
        <v>1</v>
      </c>
      <c r="AU471">
        <v>0</v>
      </c>
      <c r="AV471">
        <v>0</v>
      </c>
      <c r="AW471">
        <v>97</v>
      </c>
      <c r="AX471">
        <v>0</v>
      </c>
      <c r="AY471">
        <v>0</v>
      </c>
      <c r="AZ471">
        <v>0</v>
      </c>
      <c r="BA471">
        <v>0</v>
      </c>
      <c r="BB471">
        <v>0</v>
      </c>
      <c r="BC471">
        <v>0</v>
      </c>
      <c r="BD471">
        <v>0</v>
      </c>
      <c r="BE471">
        <v>0</v>
      </c>
      <c r="BF471">
        <v>1</v>
      </c>
      <c r="BG471" t="s">
        <v>317</v>
      </c>
      <c r="BH471" t="s">
        <v>318</v>
      </c>
      <c r="BI471">
        <v>1</v>
      </c>
      <c r="BJ471">
        <v>4</v>
      </c>
      <c r="BK471">
        <v>0</v>
      </c>
      <c r="BL471">
        <v>0</v>
      </c>
      <c r="BM471">
        <v>2</v>
      </c>
      <c r="BN471">
        <v>0</v>
      </c>
      <c r="BO471" t="s">
        <v>629</v>
      </c>
      <c r="BP471">
        <v>0</v>
      </c>
      <c r="BQ471">
        <v>0</v>
      </c>
      <c r="BR471">
        <v>1</v>
      </c>
      <c r="BS471">
        <v>1</v>
      </c>
      <c r="BT471">
        <v>0</v>
      </c>
      <c r="BU471">
        <v>1</v>
      </c>
      <c r="BV471">
        <v>1</v>
      </c>
      <c r="BW471">
        <v>0</v>
      </c>
      <c r="BX471">
        <v>1</v>
      </c>
      <c r="BY471">
        <v>3414000000</v>
      </c>
      <c r="BZ471">
        <v>893142509.49417591</v>
      </c>
      <c r="CA471" t="s">
        <v>629</v>
      </c>
      <c r="CB471" t="s">
        <v>629</v>
      </c>
      <c r="CC471">
        <v>2376000000</v>
      </c>
      <c r="CD471">
        <v>621589514.51615763</v>
      </c>
      <c r="CE471">
        <v>1</v>
      </c>
      <c r="CF471" t="s">
        <v>629</v>
      </c>
      <c r="CG471">
        <v>0</v>
      </c>
      <c r="CH471" t="s">
        <v>629</v>
      </c>
      <c r="CI471" t="s">
        <v>629</v>
      </c>
      <c r="CJ471" t="s">
        <v>629</v>
      </c>
      <c r="CK471" t="s">
        <v>629</v>
      </c>
      <c r="CL471" t="s">
        <v>629</v>
      </c>
      <c r="CM471">
        <v>1</v>
      </c>
      <c r="CN471">
        <v>2376000000</v>
      </c>
      <c r="CO471">
        <v>621589514.51615763</v>
      </c>
      <c r="CP471">
        <v>1</v>
      </c>
      <c r="CQ471" t="s">
        <v>629</v>
      </c>
      <c r="CR471">
        <v>1</v>
      </c>
      <c r="CS471">
        <v>1</v>
      </c>
      <c r="CT471">
        <v>2376000000</v>
      </c>
      <c r="CU471">
        <v>621589514.51615763</v>
      </c>
      <c r="CV471">
        <v>2</v>
      </c>
      <c r="CW471" t="s">
        <v>417</v>
      </c>
    </row>
    <row r="472" spans="1:101" ht="15.75" customHeight="1">
      <c r="A472">
        <v>710</v>
      </c>
      <c r="B472" t="s">
        <v>312</v>
      </c>
      <c r="C472" t="s">
        <v>313</v>
      </c>
      <c r="D472">
        <v>5</v>
      </c>
      <c r="E472">
        <v>5</v>
      </c>
      <c r="F472">
        <v>2008</v>
      </c>
      <c r="G472" t="s">
        <v>327</v>
      </c>
      <c r="H472">
        <v>1946</v>
      </c>
      <c r="I472" t="s">
        <v>629</v>
      </c>
      <c r="J472">
        <v>0</v>
      </c>
      <c r="K472" t="s">
        <v>629</v>
      </c>
      <c r="L472">
        <v>1</v>
      </c>
      <c r="M472">
        <v>27</v>
      </c>
      <c r="N472" t="s">
        <v>328</v>
      </c>
      <c r="O472">
        <v>0</v>
      </c>
      <c r="P472">
        <v>27</v>
      </c>
      <c r="Q472">
        <v>0</v>
      </c>
      <c r="R472" t="s">
        <v>629</v>
      </c>
      <c r="S472">
        <v>0</v>
      </c>
      <c r="T472">
        <v>0</v>
      </c>
      <c r="U472">
        <v>0</v>
      </c>
      <c r="V472">
        <v>0</v>
      </c>
      <c r="W472">
        <v>0</v>
      </c>
      <c r="X472">
        <v>1</v>
      </c>
      <c r="Y472">
        <v>0</v>
      </c>
      <c r="Z472">
        <v>0</v>
      </c>
      <c r="AA472">
        <v>1519228</v>
      </c>
      <c r="AB472">
        <v>474759</v>
      </c>
      <c r="AC472" t="s">
        <v>329</v>
      </c>
      <c r="AD472">
        <v>57</v>
      </c>
      <c r="AE472">
        <v>0</v>
      </c>
      <c r="AF472" t="s">
        <v>629</v>
      </c>
      <c r="AG472">
        <v>4</v>
      </c>
      <c r="AH472" t="s">
        <v>629</v>
      </c>
      <c r="AI472" t="s">
        <v>629</v>
      </c>
      <c r="AJ472" t="s">
        <v>629</v>
      </c>
      <c r="AK472" t="s">
        <v>629</v>
      </c>
      <c r="AL472" t="s">
        <v>629</v>
      </c>
      <c r="AM472" t="s">
        <v>629</v>
      </c>
      <c r="AN472" t="s">
        <v>629</v>
      </c>
      <c r="AO472" t="s">
        <v>629</v>
      </c>
      <c r="AP472" t="s">
        <v>629</v>
      </c>
      <c r="AQ472" t="s">
        <v>629</v>
      </c>
      <c r="AR472" t="s">
        <v>629</v>
      </c>
      <c r="AS472">
        <v>16</v>
      </c>
      <c r="AT472">
        <v>1</v>
      </c>
      <c r="AU472">
        <v>0</v>
      </c>
      <c r="AV472">
        <v>0</v>
      </c>
      <c r="AW472">
        <v>97</v>
      </c>
      <c r="AX472">
        <v>0</v>
      </c>
      <c r="AY472">
        <v>0</v>
      </c>
      <c r="AZ472">
        <v>0</v>
      </c>
      <c r="BA472">
        <v>0</v>
      </c>
      <c r="BB472">
        <v>0</v>
      </c>
      <c r="BC472">
        <v>0</v>
      </c>
      <c r="BD472">
        <v>0</v>
      </c>
      <c r="BE472">
        <v>0</v>
      </c>
      <c r="BF472">
        <v>1</v>
      </c>
      <c r="BG472" t="s">
        <v>317</v>
      </c>
      <c r="BH472" t="s">
        <v>318</v>
      </c>
      <c r="BI472">
        <v>1</v>
      </c>
      <c r="BJ472">
        <v>4</v>
      </c>
      <c r="BK472">
        <v>0</v>
      </c>
      <c r="BL472">
        <v>0</v>
      </c>
      <c r="BM472">
        <v>2</v>
      </c>
      <c r="BN472">
        <v>0</v>
      </c>
      <c r="BO472" t="s">
        <v>629</v>
      </c>
      <c r="BP472">
        <v>0</v>
      </c>
      <c r="BQ472">
        <v>0</v>
      </c>
      <c r="BR472">
        <v>1</v>
      </c>
      <c r="BS472">
        <v>1</v>
      </c>
      <c r="BT472">
        <v>0</v>
      </c>
      <c r="BU472">
        <v>1</v>
      </c>
      <c r="BV472">
        <v>1</v>
      </c>
      <c r="BW472">
        <v>0</v>
      </c>
      <c r="BX472">
        <v>1</v>
      </c>
      <c r="BY472">
        <v>3934000000</v>
      </c>
      <c r="BZ472">
        <v>964214512.214342</v>
      </c>
      <c r="CA472" t="s">
        <v>629</v>
      </c>
      <c r="CB472" t="s">
        <v>629</v>
      </c>
      <c r="CC472">
        <v>2712000000</v>
      </c>
      <c r="CD472">
        <v>664705072.98558605</v>
      </c>
      <c r="CE472">
        <v>1</v>
      </c>
      <c r="CF472" t="s">
        <v>629</v>
      </c>
      <c r="CG472">
        <v>0</v>
      </c>
      <c r="CH472" t="s">
        <v>629</v>
      </c>
      <c r="CI472" t="s">
        <v>629</v>
      </c>
      <c r="CJ472" t="s">
        <v>629</v>
      </c>
      <c r="CK472" t="s">
        <v>629</v>
      </c>
      <c r="CL472" t="s">
        <v>629</v>
      </c>
      <c r="CM472">
        <v>1</v>
      </c>
      <c r="CN472">
        <v>2712000000</v>
      </c>
      <c r="CO472">
        <v>664705072.98558605</v>
      </c>
      <c r="CP472">
        <v>1</v>
      </c>
      <c r="CQ472" t="s">
        <v>629</v>
      </c>
      <c r="CR472">
        <v>1</v>
      </c>
      <c r="CS472">
        <v>1</v>
      </c>
      <c r="CT472">
        <v>2712000000</v>
      </c>
      <c r="CU472">
        <v>664705072.98558605</v>
      </c>
      <c r="CV472">
        <v>2</v>
      </c>
      <c r="CW472" t="s">
        <v>423</v>
      </c>
    </row>
    <row r="473" spans="1:101" ht="15.75" customHeight="1">
      <c r="A473">
        <v>710</v>
      </c>
      <c r="B473" t="s">
        <v>312</v>
      </c>
      <c r="C473" t="s">
        <v>313</v>
      </c>
      <c r="D473">
        <v>5</v>
      </c>
      <c r="E473">
        <v>5</v>
      </c>
      <c r="F473">
        <v>2009</v>
      </c>
      <c r="G473" t="s">
        <v>327</v>
      </c>
      <c r="H473">
        <v>1946</v>
      </c>
      <c r="I473" t="s">
        <v>629</v>
      </c>
      <c r="J473">
        <v>0</v>
      </c>
      <c r="K473" t="s">
        <v>629</v>
      </c>
      <c r="L473">
        <v>1</v>
      </c>
      <c r="M473">
        <v>27</v>
      </c>
      <c r="N473" t="s">
        <v>328</v>
      </c>
      <c r="O473">
        <v>0</v>
      </c>
      <c r="P473">
        <v>27</v>
      </c>
      <c r="Q473">
        <v>0</v>
      </c>
      <c r="R473" t="s">
        <v>629</v>
      </c>
      <c r="S473">
        <v>0</v>
      </c>
      <c r="T473">
        <v>0</v>
      </c>
      <c r="U473">
        <v>0</v>
      </c>
      <c r="V473">
        <v>0</v>
      </c>
      <c r="W473">
        <v>0</v>
      </c>
      <c r="X473">
        <v>1</v>
      </c>
      <c r="Y473">
        <v>0</v>
      </c>
      <c r="Z473">
        <v>0</v>
      </c>
      <c r="AA473">
        <v>1533705</v>
      </c>
      <c r="AB473">
        <v>479283</v>
      </c>
      <c r="AC473" t="s">
        <v>329</v>
      </c>
      <c r="AD473">
        <v>57</v>
      </c>
      <c r="AE473">
        <v>0</v>
      </c>
      <c r="AF473" t="s">
        <v>629</v>
      </c>
      <c r="AG473">
        <v>4</v>
      </c>
      <c r="AH473" t="s">
        <v>629</v>
      </c>
      <c r="AI473" t="s">
        <v>629</v>
      </c>
      <c r="AJ473" t="s">
        <v>629</v>
      </c>
      <c r="AK473" t="s">
        <v>629</v>
      </c>
      <c r="AL473" t="s">
        <v>629</v>
      </c>
      <c r="AM473" t="s">
        <v>629</v>
      </c>
      <c r="AN473" t="s">
        <v>629</v>
      </c>
      <c r="AO473" t="s">
        <v>629</v>
      </c>
      <c r="AP473" t="s">
        <v>629</v>
      </c>
      <c r="AQ473" t="s">
        <v>629</v>
      </c>
      <c r="AR473" t="s">
        <v>629</v>
      </c>
      <c r="AS473">
        <v>16</v>
      </c>
      <c r="AT473">
        <v>1</v>
      </c>
      <c r="AU473">
        <v>0</v>
      </c>
      <c r="AV473">
        <v>0</v>
      </c>
      <c r="AW473">
        <v>97</v>
      </c>
      <c r="AX473">
        <v>0</v>
      </c>
      <c r="AY473">
        <v>0</v>
      </c>
      <c r="AZ473">
        <v>0</v>
      </c>
      <c r="BA473">
        <v>0</v>
      </c>
      <c r="BB473">
        <v>0</v>
      </c>
      <c r="BC473">
        <v>0</v>
      </c>
      <c r="BD473">
        <v>0</v>
      </c>
      <c r="BE473">
        <v>0</v>
      </c>
      <c r="BF473">
        <v>1</v>
      </c>
      <c r="BG473" t="s">
        <v>317</v>
      </c>
      <c r="BH473" t="s">
        <v>318</v>
      </c>
      <c r="BI473">
        <v>1</v>
      </c>
      <c r="BJ473">
        <v>4</v>
      </c>
      <c r="BK473">
        <v>0</v>
      </c>
      <c r="BL473">
        <v>0</v>
      </c>
      <c r="BM473">
        <v>2</v>
      </c>
      <c r="BN473">
        <v>0</v>
      </c>
      <c r="BO473" t="s">
        <v>629</v>
      </c>
      <c r="BP473">
        <v>0</v>
      </c>
      <c r="BQ473">
        <v>0</v>
      </c>
      <c r="BR473">
        <v>1</v>
      </c>
      <c r="BS473">
        <v>1</v>
      </c>
      <c r="BT473">
        <v>0</v>
      </c>
      <c r="BU473">
        <v>1</v>
      </c>
      <c r="BV473">
        <v>1</v>
      </c>
      <c r="BW473">
        <v>0</v>
      </c>
      <c r="BX473">
        <v>1</v>
      </c>
      <c r="BY473">
        <v>4434000000</v>
      </c>
      <c r="BZ473">
        <v>1018577177.2174431</v>
      </c>
      <c r="CA473" t="s">
        <v>629</v>
      </c>
      <c r="CB473" t="s">
        <v>629</v>
      </c>
      <c r="CC473">
        <v>3934759000</v>
      </c>
      <c r="CD473">
        <v>903891681.38270843</v>
      </c>
      <c r="CE473">
        <v>1</v>
      </c>
      <c r="CF473" t="s">
        <v>629</v>
      </c>
      <c r="CG473">
        <v>0</v>
      </c>
      <c r="CH473" t="s">
        <v>629</v>
      </c>
      <c r="CI473" t="s">
        <v>629</v>
      </c>
      <c r="CJ473" t="s">
        <v>629</v>
      </c>
      <c r="CK473" t="s">
        <v>629</v>
      </c>
      <c r="CL473" t="s">
        <v>629</v>
      </c>
      <c r="CM473">
        <v>1</v>
      </c>
      <c r="CN473">
        <v>3934759000</v>
      </c>
      <c r="CO473">
        <v>903891681.38270843</v>
      </c>
      <c r="CP473">
        <v>1</v>
      </c>
      <c r="CQ473" t="s">
        <v>629</v>
      </c>
      <c r="CR473">
        <v>1</v>
      </c>
      <c r="CS473">
        <v>1</v>
      </c>
      <c r="CT473">
        <v>3934759000</v>
      </c>
      <c r="CU473">
        <v>903891681.38270843</v>
      </c>
      <c r="CV473">
        <v>2</v>
      </c>
    </row>
    <row r="474" spans="1:101" ht="15.75" customHeight="1">
      <c r="A474">
        <v>710</v>
      </c>
      <c r="B474" t="s">
        <v>312</v>
      </c>
      <c r="C474" t="s">
        <v>313</v>
      </c>
      <c r="D474">
        <v>5</v>
      </c>
      <c r="E474">
        <v>5</v>
      </c>
      <c r="F474">
        <v>2010</v>
      </c>
      <c r="G474" t="s">
        <v>327</v>
      </c>
      <c r="H474">
        <v>1946</v>
      </c>
      <c r="I474" t="s">
        <v>629</v>
      </c>
      <c r="J474">
        <v>0</v>
      </c>
      <c r="K474" t="s">
        <v>629</v>
      </c>
      <c r="L474">
        <v>1</v>
      </c>
      <c r="M474">
        <v>27</v>
      </c>
      <c r="N474" t="s">
        <v>328</v>
      </c>
      <c r="O474">
        <v>0</v>
      </c>
      <c r="P474">
        <v>27</v>
      </c>
      <c r="Q474">
        <v>0</v>
      </c>
      <c r="R474" t="s">
        <v>629</v>
      </c>
      <c r="S474">
        <v>0</v>
      </c>
      <c r="T474">
        <v>0</v>
      </c>
      <c r="U474">
        <v>0</v>
      </c>
      <c r="V474">
        <v>0</v>
      </c>
      <c r="W474">
        <v>0</v>
      </c>
      <c r="X474">
        <v>1</v>
      </c>
      <c r="Y474">
        <v>0</v>
      </c>
      <c r="Z474">
        <v>0</v>
      </c>
      <c r="AA474" t="s">
        <v>629</v>
      </c>
      <c r="AB474" t="s">
        <v>629</v>
      </c>
      <c r="AC474" t="s">
        <v>329</v>
      </c>
      <c r="AD474">
        <v>57</v>
      </c>
      <c r="AE474">
        <v>0</v>
      </c>
      <c r="AF474" t="s">
        <v>629</v>
      </c>
      <c r="AG474">
        <v>4</v>
      </c>
      <c r="AH474" t="s">
        <v>629</v>
      </c>
      <c r="AI474" t="s">
        <v>629</v>
      </c>
      <c r="AJ474" t="s">
        <v>629</v>
      </c>
      <c r="AK474" t="s">
        <v>629</v>
      </c>
      <c r="AL474" t="s">
        <v>629</v>
      </c>
      <c r="AM474" t="s">
        <v>629</v>
      </c>
      <c r="AN474" t="s">
        <v>629</v>
      </c>
      <c r="AO474" t="s">
        <v>629</v>
      </c>
      <c r="AP474" t="s">
        <v>629</v>
      </c>
      <c r="AQ474" t="s">
        <v>629</v>
      </c>
      <c r="AR474" t="s">
        <v>629</v>
      </c>
      <c r="AS474">
        <v>16</v>
      </c>
      <c r="AT474">
        <v>1</v>
      </c>
      <c r="AU474">
        <v>0</v>
      </c>
      <c r="AV474">
        <v>0</v>
      </c>
      <c r="AW474">
        <v>97</v>
      </c>
      <c r="AX474">
        <v>0</v>
      </c>
      <c r="AY474">
        <v>0</v>
      </c>
      <c r="AZ474">
        <v>0</v>
      </c>
      <c r="BA474">
        <v>0</v>
      </c>
      <c r="BB474">
        <v>0</v>
      </c>
      <c r="BC474">
        <v>0</v>
      </c>
      <c r="BD474">
        <v>0</v>
      </c>
      <c r="BE474">
        <v>0</v>
      </c>
      <c r="BF474">
        <v>1</v>
      </c>
      <c r="BG474" t="s">
        <v>317</v>
      </c>
      <c r="BH474" t="s">
        <v>318</v>
      </c>
      <c r="BI474">
        <v>1</v>
      </c>
      <c r="BJ474">
        <v>4</v>
      </c>
      <c r="BK474">
        <v>0</v>
      </c>
      <c r="BL474">
        <v>0</v>
      </c>
      <c r="BM474">
        <v>2</v>
      </c>
      <c r="BN474">
        <v>0</v>
      </c>
      <c r="BO474" t="s">
        <v>629</v>
      </c>
      <c r="BP474">
        <v>0</v>
      </c>
      <c r="BQ474">
        <v>0</v>
      </c>
      <c r="BR474">
        <v>1</v>
      </c>
      <c r="BS474">
        <v>1</v>
      </c>
      <c r="BT474">
        <v>0</v>
      </c>
      <c r="BU474">
        <v>1</v>
      </c>
      <c r="BV474">
        <v>1</v>
      </c>
      <c r="BW474">
        <v>0</v>
      </c>
      <c r="BX474">
        <v>1</v>
      </c>
      <c r="BY474">
        <v>4898000000</v>
      </c>
      <c r="BZ474">
        <v>1070896921.1029768</v>
      </c>
      <c r="CA474" t="s">
        <v>629</v>
      </c>
      <c r="CB474" t="s">
        <v>629</v>
      </c>
      <c r="CC474">
        <v>4434346000</v>
      </c>
      <c r="CD474">
        <v>969523780.82999194</v>
      </c>
      <c r="CE474">
        <v>1</v>
      </c>
      <c r="CF474" t="s">
        <v>629</v>
      </c>
      <c r="CG474">
        <v>0</v>
      </c>
      <c r="CH474" t="s">
        <v>629</v>
      </c>
      <c r="CI474" t="s">
        <v>629</v>
      </c>
      <c r="CJ474" t="s">
        <v>629</v>
      </c>
      <c r="CK474" t="s">
        <v>629</v>
      </c>
      <c r="CL474" t="s">
        <v>629</v>
      </c>
      <c r="CM474">
        <v>1</v>
      </c>
      <c r="CN474">
        <v>4434346000</v>
      </c>
      <c r="CO474">
        <v>969523780.82999194</v>
      </c>
      <c r="CP474">
        <v>1</v>
      </c>
      <c r="CQ474" t="s">
        <v>629</v>
      </c>
      <c r="CR474">
        <v>1</v>
      </c>
      <c r="CS474">
        <v>1</v>
      </c>
      <c r="CT474">
        <v>4434346000</v>
      </c>
      <c r="CU474">
        <v>969523780.82999194</v>
      </c>
      <c r="CV474">
        <v>2</v>
      </c>
    </row>
    <row r="475" spans="1:101" ht="15.75" customHeight="1">
      <c r="A475">
        <v>710</v>
      </c>
      <c r="B475" t="s">
        <v>312</v>
      </c>
      <c r="C475" t="s">
        <v>313</v>
      </c>
      <c r="D475">
        <v>5</v>
      </c>
      <c r="E475">
        <v>5</v>
      </c>
      <c r="F475">
        <v>2011</v>
      </c>
      <c r="G475" t="s">
        <v>327</v>
      </c>
      <c r="H475">
        <v>1946</v>
      </c>
      <c r="I475" t="s">
        <v>629</v>
      </c>
      <c r="J475">
        <v>0</v>
      </c>
      <c r="K475" t="s">
        <v>629</v>
      </c>
      <c r="L475">
        <v>1</v>
      </c>
      <c r="M475">
        <v>27</v>
      </c>
      <c r="N475" t="s">
        <v>328</v>
      </c>
      <c r="O475">
        <v>0</v>
      </c>
      <c r="P475">
        <v>27</v>
      </c>
      <c r="Q475">
        <v>0</v>
      </c>
      <c r="R475" t="s">
        <v>629</v>
      </c>
      <c r="S475">
        <v>0</v>
      </c>
      <c r="T475">
        <v>0</v>
      </c>
      <c r="U475">
        <v>0</v>
      </c>
      <c r="V475">
        <v>0</v>
      </c>
      <c r="W475">
        <v>0</v>
      </c>
      <c r="X475">
        <v>1</v>
      </c>
      <c r="Y475">
        <v>0</v>
      </c>
      <c r="Z475">
        <v>0</v>
      </c>
      <c r="AA475">
        <v>1532099</v>
      </c>
      <c r="AB475">
        <v>478781</v>
      </c>
      <c r="AC475" t="s">
        <v>329</v>
      </c>
      <c r="AD475">
        <v>57</v>
      </c>
      <c r="AE475">
        <v>0</v>
      </c>
      <c r="AF475" t="s">
        <v>629</v>
      </c>
      <c r="AG475">
        <v>4</v>
      </c>
      <c r="AH475" t="s">
        <v>629</v>
      </c>
      <c r="AI475" t="s">
        <v>629</v>
      </c>
      <c r="AJ475" t="s">
        <v>629</v>
      </c>
      <c r="AK475" t="s">
        <v>629</v>
      </c>
      <c r="AL475" t="s">
        <v>629</v>
      </c>
      <c r="AM475" t="s">
        <v>629</v>
      </c>
      <c r="AN475" t="s">
        <v>629</v>
      </c>
      <c r="AO475" t="s">
        <v>629</v>
      </c>
      <c r="AP475">
        <v>770</v>
      </c>
      <c r="AQ475">
        <v>161.29240909544811</v>
      </c>
      <c r="AR475" t="s">
        <v>629</v>
      </c>
      <c r="AS475">
        <v>16</v>
      </c>
      <c r="AT475">
        <v>1</v>
      </c>
      <c r="AU475">
        <v>0</v>
      </c>
      <c r="AV475">
        <v>0</v>
      </c>
      <c r="AW475">
        <v>97</v>
      </c>
      <c r="AX475">
        <v>0</v>
      </c>
      <c r="AY475">
        <v>0</v>
      </c>
      <c r="AZ475">
        <v>0</v>
      </c>
      <c r="BA475">
        <v>0</v>
      </c>
      <c r="BB475">
        <v>0</v>
      </c>
      <c r="BC475">
        <v>0</v>
      </c>
      <c r="BD475">
        <v>0</v>
      </c>
      <c r="BE475">
        <v>0</v>
      </c>
      <c r="BF475">
        <v>1</v>
      </c>
      <c r="BG475" t="s">
        <v>317</v>
      </c>
      <c r="BH475" t="s">
        <v>318</v>
      </c>
      <c r="BI475">
        <v>1</v>
      </c>
      <c r="BJ475">
        <v>4</v>
      </c>
      <c r="BK475">
        <v>0</v>
      </c>
      <c r="BL475">
        <v>0</v>
      </c>
      <c r="BM475">
        <v>2</v>
      </c>
      <c r="BN475">
        <v>0</v>
      </c>
      <c r="BO475" t="s">
        <v>629</v>
      </c>
      <c r="BP475">
        <v>0</v>
      </c>
      <c r="BQ475">
        <v>0</v>
      </c>
      <c r="BR475">
        <v>1</v>
      </c>
      <c r="BS475">
        <v>1</v>
      </c>
      <c r="BT475">
        <v>0</v>
      </c>
      <c r="BU475">
        <v>1</v>
      </c>
      <c r="BV475">
        <v>1</v>
      </c>
      <c r="BW475">
        <v>0</v>
      </c>
      <c r="BX475">
        <v>1</v>
      </c>
      <c r="BY475">
        <v>5536000000</v>
      </c>
      <c r="BZ475">
        <v>1159629580.1979229</v>
      </c>
      <c r="CA475" t="s">
        <v>629</v>
      </c>
      <c r="CB475" t="s">
        <v>629</v>
      </c>
      <c r="CC475">
        <v>4616442000</v>
      </c>
      <c r="CD475">
        <v>967009157.96027088</v>
      </c>
      <c r="CE475">
        <v>1</v>
      </c>
      <c r="CF475" t="s">
        <v>629</v>
      </c>
      <c r="CG475">
        <v>0</v>
      </c>
      <c r="CH475" t="s">
        <v>629</v>
      </c>
      <c r="CI475" t="s">
        <v>629</v>
      </c>
      <c r="CJ475" t="s">
        <v>629</v>
      </c>
      <c r="CK475" t="s">
        <v>629</v>
      </c>
      <c r="CL475" t="s">
        <v>629</v>
      </c>
      <c r="CM475">
        <v>1</v>
      </c>
      <c r="CN475">
        <v>4616442000</v>
      </c>
      <c r="CO475">
        <v>967009157.96027088</v>
      </c>
      <c r="CP475">
        <v>1</v>
      </c>
      <c r="CQ475" t="s">
        <v>629</v>
      </c>
      <c r="CR475">
        <v>1</v>
      </c>
      <c r="CS475">
        <v>1</v>
      </c>
      <c r="CT475">
        <v>4616442000</v>
      </c>
      <c r="CU475">
        <v>967009157.96027088</v>
      </c>
      <c r="CV475">
        <v>2</v>
      </c>
    </row>
    <row r="476" spans="1:101" ht="15.75" customHeight="1">
      <c r="A476">
        <v>710</v>
      </c>
      <c r="B476" t="s">
        <v>312</v>
      </c>
      <c r="C476" t="s">
        <v>313</v>
      </c>
      <c r="D476">
        <v>5</v>
      </c>
      <c r="E476">
        <v>5</v>
      </c>
      <c r="F476">
        <v>2012</v>
      </c>
      <c r="G476" t="s">
        <v>327</v>
      </c>
      <c r="H476">
        <v>1946</v>
      </c>
      <c r="I476" t="s">
        <v>629</v>
      </c>
      <c r="J476">
        <v>0</v>
      </c>
      <c r="K476" t="s">
        <v>629</v>
      </c>
      <c r="L476">
        <v>1</v>
      </c>
      <c r="M476">
        <v>27</v>
      </c>
      <c r="N476" t="s">
        <v>328</v>
      </c>
      <c r="O476">
        <v>0</v>
      </c>
      <c r="P476">
        <v>27</v>
      </c>
      <c r="Q476">
        <v>0</v>
      </c>
      <c r="R476" t="s">
        <v>629</v>
      </c>
      <c r="S476">
        <v>0</v>
      </c>
      <c r="T476">
        <v>0</v>
      </c>
      <c r="U476">
        <v>0</v>
      </c>
      <c r="V476">
        <v>0</v>
      </c>
      <c r="W476">
        <v>0</v>
      </c>
      <c r="X476">
        <v>1</v>
      </c>
      <c r="Y476">
        <v>0</v>
      </c>
      <c r="Z476">
        <v>0</v>
      </c>
      <c r="AA476">
        <v>1459027</v>
      </c>
      <c r="AB476">
        <v>455946</v>
      </c>
      <c r="AC476" t="s">
        <v>329</v>
      </c>
      <c r="AD476">
        <v>57</v>
      </c>
      <c r="AE476">
        <v>0</v>
      </c>
      <c r="AF476" t="s">
        <v>629</v>
      </c>
      <c r="AG476">
        <v>4</v>
      </c>
      <c r="AH476" t="s">
        <v>629</v>
      </c>
      <c r="AI476" t="s">
        <v>629</v>
      </c>
      <c r="AJ476" t="s">
        <v>629</v>
      </c>
      <c r="AK476" t="s">
        <v>629</v>
      </c>
      <c r="AL476" t="s">
        <v>629</v>
      </c>
      <c r="AM476" t="s">
        <v>629</v>
      </c>
      <c r="AN476" t="s">
        <v>629</v>
      </c>
      <c r="AO476" t="s">
        <v>629</v>
      </c>
      <c r="AP476">
        <v>800</v>
      </c>
      <c r="AQ476">
        <v>162.09988782254212</v>
      </c>
      <c r="AR476" t="s">
        <v>629</v>
      </c>
      <c r="AS476">
        <v>16</v>
      </c>
      <c r="AT476">
        <v>1</v>
      </c>
      <c r="AU476">
        <v>0</v>
      </c>
      <c r="AV476">
        <v>0</v>
      </c>
      <c r="AW476">
        <v>97</v>
      </c>
      <c r="AX476">
        <v>0</v>
      </c>
      <c r="AY476">
        <v>0</v>
      </c>
      <c r="AZ476">
        <v>0</v>
      </c>
      <c r="BA476">
        <v>0</v>
      </c>
      <c r="BB476">
        <v>0</v>
      </c>
      <c r="BC476">
        <v>0</v>
      </c>
      <c r="BD476">
        <v>0</v>
      </c>
      <c r="BE476">
        <v>0</v>
      </c>
      <c r="BF476">
        <v>1</v>
      </c>
      <c r="BG476" t="s">
        <v>317</v>
      </c>
      <c r="BH476" t="s">
        <v>318</v>
      </c>
      <c r="BI476">
        <v>1</v>
      </c>
      <c r="BJ476">
        <v>4</v>
      </c>
      <c r="BK476">
        <v>0</v>
      </c>
      <c r="BL476">
        <v>0</v>
      </c>
      <c r="BM476">
        <v>2</v>
      </c>
      <c r="BN476">
        <v>0</v>
      </c>
      <c r="BO476" t="s">
        <v>629</v>
      </c>
      <c r="BP476">
        <v>0</v>
      </c>
      <c r="BQ476">
        <v>0</v>
      </c>
      <c r="BR476">
        <v>1</v>
      </c>
      <c r="BS476">
        <v>1</v>
      </c>
      <c r="BT476">
        <v>0</v>
      </c>
      <c r="BU476">
        <v>1</v>
      </c>
      <c r="BV476">
        <v>1</v>
      </c>
      <c r="BW476">
        <v>0</v>
      </c>
      <c r="BX476">
        <v>1</v>
      </c>
      <c r="BY476">
        <v>5833000000</v>
      </c>
      <c r="BZ476">
        <v>1181910807.0861101</v>
      </c>
      <c r="CA476" t="s">
        <v>629</v>
      </c>
      <c r="CB476" t="s">
        <v>629</v>
      </c>
      <c r="CC476">
        <v>5010915000</v>
      </c>
      <c r="CD476">
        <v>1015335949.2353671</v>
      </c>
      <c r="CE476">
        <v>1</v>
      </c>
      <c r="CF476" t="s">
        <v>629</v>
      </c>
      <c r="CG476">
        <v>0</v>
      </c>
      <c r="CH476" t="s">
        <v>629</v>
      </c>
      <c r="CI476" t="s">
        <v>629</v>
      </c>
      <c r="CJ476" t="s">
        <v>629</v>
      </c>
      <c r="CK476" t="s">
        <v>629</v>
      </c>
      <c r="CL476" t="s">
        <v>629</v>
      </c>
      <c r="CM476">
        <v>1</v>
      </c>
      <c r="CN476">
        <v>5010915000</v>
      </c>
      <c r="CO476">
        <v>1015335949.2353671</v>
      </c>
      <c r="CP476">
        <v>1</v>
      </c>
      <c r="CQ476" t="s">
        <v>629</v>
      </c>
      <c r="CR476">
        <v>1</v>
      </c>
      <c r="CS476">
        <v>1</v>
      </c>
      <c r="CT476">
        <v>5010915000</v>
      </c>
      <c r="CU476">
        <v>1015335949.2353671</v>
      </c>
      <c r="CV476">
        <v>2</v>
      </c>
    </row>
    <row r="477" spans="1:101" ht="15.75" customHeight="1">
      <c r="A477">
        <v>710</v>
      </c>
      <c r="B477" t="s">
        <v>312</v>
      </c>
      <c r="C477" t="s">
        <v>313</v>
      </c>
      <c r="D477">
        <v>5</v>
      </c>
      <c r="E477">
        <v>5</v>
      </c>
      <c r="F477">
        <v>2013</v>
      </c>
      <c r="G477" t="s">
        <v>327</v>
      </c>
      <c r="H477">
        <v>1946</v>
      </c>
      <c r="I477" t="s">
        <v>629</v>
      </c>
      <c r="J477">
        <v>0</v>
      </c>
      <c r="K477" t="s">
        <v>629</v>
      </c>
      <c r="L477">
        <v>1</v>
      </c>
      <c r="M477">
        <v>27</v>
      </c>
      <c r="N477" t="s">
        <v>328</v>
      </c>
      <c r="O477">
        <v>0</v>
      </c>
      <c r="P477">
        <v>27</v>
      </c>
      <c r="Q477">
        <v>0</v>
      </c>
      <c r="R477" t="s">
        <v>629</v>
      </c>
      <c r="S477">
        <v>0</v>
      </c>
      <c r="T477">
        <v>0</v>
      </c>
      <c r="U477">
        <v>0</v>
      </c>
      <c r="V477">
        <v>0</v>
      </c>
      <c r="W477">
        <v>0</v>
      </c>
      <c r="X477">
        <v>1</v>
      </c>
      <c r="Y477">
        <v>0</v>
      </c>
      <c r="Z477">
        <v>0</v>
      </c>
      <c r="AA477">
        <v>1706563</v>
      </c>
      <c r="AB477">
        <v>533301</v>
      </c>
      <c r="AC477" t="s">
        <v>329</v>
      </c>
      <c r="AD477">
        <v>57</v>
      </c>
      <c r="AE477">
        <v>0</v>
      </c>
      <c r="AF477" t="s">
        <v>629</v>
      </c>
      <c r="AG477">
        <v>4</v>
      </c>
      <c r="AH477" t="s">
        <v>629</v>
      </c>
      <c r="AI477" t="s">
        <v>629</v>
      </c>
      <c r="AJ477" t="s">
        <v>629</v>
      </c>
      <c r="AK477" t="s">
        <v>629</v>
      </c>
      <c r="AL477" t="s">
        <v>629</v>
      </c>
      <c r="AM477" t="s">
        <v>629</v>
      </c>
      <c r="AN477" t="s">
        <v>629</v>
      </c>
      <c r="AO477" t="s">
        <v>629</v>
      </c>
      <c r="AP477">
        <v>830</v>
      </c>
      <c r="AQ477">
        <v>161.00052471374519</v>
      </c>
      <c r="AR477" t="s">
        <v>629</v>
      </c>
      <c r="AS477">
        <v>16</v>
      </c>
      <c r="AT477">
        <v>1</v>
      </c>
      <c r="AU477">
        <v>0</v>
      </c>
      <c r="AV477">
        <v>0</v>
      </c>
      <c r="AW477">
        <v>97</v>
      </c>
      <c r="AX477">
        <v>0</v>
      </c>
      <c r="AY477">
        <v>0</v>
      </c>
      <c r="AZ477">
        <v>0</v>
      </c>
      <c r="BA477">
        <v>0</v>
      </c>
      <c r="BB477">
        <v>0</v>
      </c>
      <c r="BC477">
        <v>0</v>
      </c>
      <c r="BD477">
        <v>0</v>
      </c>
      <c r="BE477">
        <v>0</v>
      </c>
      <c r="BF477">
        <v>1</v>
      </c>
      <c r="BG477" t="s">
        <v>317</v>
      </c>
      <c r="BH477" t="s">
        <v>318</v>
      </c>
      <c r="BI477">
        <v>1</v>
      </c>
      <c r="BJ477">
        <v>4</v>
      </c>
      <c r="BK477">
        <v>0</v>
      </c>
      <c r="BL477">
        <v>0</v>
      </c>
      <c r="BM477">
        <v>2</v>
      </c>
      <c r="BN477">
        <v>0</v>
      </c>
      <c r="BO477" t="s">
        <v>629</v>
      </c>
      <c r="BP477">
        <v>0</v>
      </c>
      <c r="BQ477">
        <v>0</v>
      </c>
      <c r="BR477">
        <v>1</v>
      </c>
      <c r="BS477">
        <v>1</v>
      </c>
      <c r="BT477">
        <v>0</v>
      </c>
      <c r="BU477">
        <v>1</v>
      </c>
      <c r="BV477">
        <v>1</v>
      </c>
      <c r="BW477">
        <v>0</v>
      </c>
      <c r="BX477">
        <v>1</v>
      </c>
      <c r="BY477">
        <v>6281000000</v>
      </c>
      <c r="BZ477">
        <v>1218366621.3578718</v>
      </c>
      <c r="CA477" t="s">
        <v>629</v>
      </c>
      <c r="CB477" t="s">
        <v>629</v>
      </c>
      <c r="CC477">
        <v>5335049000</v>
      </c>
      <c r="CD477">
        <v>1034874323.3416164</v>
      </c>
      <c r="CE477">
        <v>1</v>
      </c>
      <c r="CF477" t="s">
        <v>629</v>
      </c>
      <c r="CG477">
        <v>0</v>
      </c>
      <c r="CH477" t="s">
        <v>629</v>
      </c>
      <c r="CI477" t="s">
        <v>629</v>
      </c>
      <c r="CJ477" t="s">
        <v>629</v>
      </c>
      <c r="CK477" t="s">
        <v>629</v>
      </c>
      <c r="CL477" t="s">
        <v>629</v>
      </c>
      <c r="CM477">
        <v>1</v>
      </c>
      <c r="CN477">
        <v>5335049000</v>
      </c>
      <c r="CO477">
        <v>1034874323.3416164</v>
      </c>
      <c r="CP477">
        <v>1</v>
      </c>
      <c r="CQ477" t="s">
        <v>629</v>
      </c>
      <c r="CR477">
        <v>1</v>
      </c>
      <c r="CS477">
        <v>1</v>
      </c>
      <c r="CT477">
        <v>5335049000</v>
      </c>
      <c r="CU477">
        <v>1034874323.3416164</v>
      </c>
      <c r="CV477">
        <v>2</v>
      </c>
    </row>
    <row r="478" spans="1:101" ht="15.75" customHeight="1">
      <c r="A478">
        <v>710</v>
      </c>
      <c r="B478" t="s">
        <v>312</v>
      </c>
      <c r="C478" t="s">
        <v>313</v>
      </c>
      <c r="D478">
        <v>5</v>
      </c>
      <c r="E478">
        <v>5</v>
      </c>
      <c r="F478">
        <v>2014</v>
      </c>
      <c r="G478" t="s">
        <v>327</v>
      </c>
      <c r="H478">
        <v>1946</v>
      </c>
      <c r="I478" t="s">
        <v>629</v>
      </c>
      <c r="J478">
        <v>0</v>
      </c>
      <c r="K478" t="s">
        <v>629</v>
      </c>
      <c r="L478">
        <v>1</v>
      </c>
      <c r="M478">
        <v>27</v>
      </c>
      <c r="N478" t="s">
        <v>328</v>
      </c>
      <c r="O478">
        <v>0</v>
      </c>
      <c r="P478">
        <v>27</v>
      </c>
      <c r="Q478">
        <v>0</v>
      </c>
      <c r="R478" t="s">
        <v>629</v>
      </c>
      <c r="S478">
        <v>0</v>
      </c>
      <c r="T478">
        <v>0</v>
      </c>
      <c r="U478">
        <v>0</v>
      </c>
      <c r="V478">
        <v>0</v>
      </c>
      <c r="W478">
        <v>0</v>
      </c>
      <c r="X478">
        <v>1</v>
      </c>
      <c r="Y478">
        <v>0</v>
      </c>
      <c r="Z478">
        <v>0</v>
      </c>
      <c r="AA478">
        <v>1459027</v>
      </c>
      <c r="AB478">
        <v>455946</v>
      </c>
      <c r="AC478" t="s">
        <v>329</v>
      </c>
      <c r="AD478">
        <v>57</v>
      </c>
      <c r="AE478">
        <v>0</v>
      </c>
      <c r="AF478" t="s">
        <v>629</v>
      </c>
      <c r="AG478">
        <v>4</v>
      </c>
      <c r="AH478" t="s">
        <v>629</v>
      </c>
      <c r="AI478" t="s">
        <v>629</v>
      </c>
      <c r="AJ478" t="s">
        <v>629</v>
      </c>
      <c r="AK478" t="s">
        <v>629</v>
      </c>
      <c r="AL478" t="s">
        <v>629</v>
      </c>
      <c r="AM478" t="s">
        <v>629</v>
      </c>
      <c r="AN478" t="s">
        <v>629</v>
      </c>
      <c r="AO478" t="s">
        <v>629</v>
      </c>
      <c r="AP478">
        <v>860</v>
      </c>
      <c r="AQ478">
        <v>160.54286578410492</v>
      </c>
      <c r="AR478" t="s">
        <v>629</v>
      </c>
      <c r="AS478">
        <v>16</v>
      </c>
      <c r="AT478">
        <v>1</v>
      </c>
      <c r="AU478">
        <v>0</v>
      </c>
      <c r="AV478">
        <v>0</v>
      </c>
      <c r="AW478">
        <v>97</v>
      </c>
      <c r="AX478">
        <v>0</v>
      </c>
      <c r="AY478">
        <v>0</v>
      </c>
      <c r="AZ478">
        <v>0</v>
      </c>
      <c r="BA478">
        <v>0</v>
      </c>
      <c r="BB478">
        <v>0</v>
      </c>
      <c r="BC478">
        <v>0</v>
      </c>
      <c r="BD478">
        <v>0</v>
      </c>
      <c r="BE478">
        <v>0</v>
      </c>
      <c r="BF478">
        <v>1</v>
      </c>
      <c r="BG478" t="s">
        <v>317</v>
      </c>
      <c r="BH478" t="s">
        <v>318</v>
      </c>
      <c r="BI478">
        <v>1</v>
      </c>
      <c r="BJ478">
        <v>4</v>
      </c>
      <c r="BK478">
        <v>0</v>
      </c>
      <c r="BL478">
        <v>0</v>
      </c>
      <c r="BM478">
        <v>2</v>
      </c>
      <c r="BN478">
        <v>0</v>
      </c>
      <c r="BO478" t="s">
        <v>629</v>
      </c>
      <c r="BP478">
        <v>0</v>
      </c>
      <c r="BQ478">
        <v>0</v>
      </c>
      <c r="BR478">
        <v>1</v>
      </c>
      <c r="BS478">
        <v>1</v>
      </c>
      <c r="BT478">
        <v>0</v>
      </c>
      <c r="BU478">
        <v>1</v>
      </c>
      <c r="BV478">
        <v>1</v>
      </c>
      <c r="BW478">
        <v>0</v>
      </c>
      <c r="BX478">
        <v>1</v>
      </c>
      <c r="BY478" t="s">
        <v>629</v>
      </c>
      <c r="BZ478" t="s">
        <v>629</v>
      </c>
      <c r="CA478" t="s">
        <v>629</v>
      </c>
      <c r="CB478" t="s">
        <v>629</v>
      </c>
      <c r="CC478">
        <v>5332093000</v>
      </c>
      <c r="CD478">
        <v>995383128.89228523</v>
      </c>
      <c r="CE478">
        <v>1</v>
      </c>
      <c r="CF478" t="s">
        <v>629</v>
      </c>
      <c r="CG478">
        <v>0</v>
      </c>
      <c r="CH478" t="s">
        <v>629</v>
      </c>
      <c r="CI478" t="s">
        <v>629</v>
      </c>
      <c r="CJ478" t="s">
        <v>629</v>
      </c>
      <c r="CK478" t="s">
        <v>629</v>
      </c>
      <c r="CL478" t="s">
        <v>629</v>
      </c>
      <c r="CM478">
        <v>1</v>
      </c>
      <c r="CN478">
        <v>5332093000</v>
      </c>
      <c r="CO478">
        <v>995383128.89228523</v>
      </c>
      <c r="CP478">
        <v>1</v>
      </c>
      <c r="CQ478" t="s">
        <v>629</v>
      </c>
      <c r="CR478">
        <v>1</v>
      </c>
      <c r="CS478">
        <v>1</v>
      </c>
      <c r="CT478">
        <v>5332093000</v>
      </c>
      <c r="CU478">
        <v>995383128.89228523</v>
      </c>
      <c r="CV478">
        <v>2</v>
      </c>
    </row>
    <row r="479" spans="1:101" ht="15.75" customHeight="1">
      <c r="A479">
        <v>710</v>
      </c>
      <c r="B479" t="s">
        <v>312</v>
      </c>
      <c r="C479" t="s">
        <v>313</v>
      </c>
      <c r="D479">
        <v>5</v>
      </c>
      <c r="E479">
        <v>5</v>
      </c>
      <c r="F479">
        <v>2015</v>
      </c>
      <c r="G479" t="s">
        <v>327</v>
      </c>
      <c r="H479">
        <v>1946</v>
      </c>
      <c r="I479" t="s">
        <v>629</v>
      </c>
      <c r="J479">
        <v>0</v>
      </c>
      <c r="K479" t="s">
        <v>629</v>
      </c>
      <c r="L479">
        <v>1</v>
      </c>
      <c r="M479">
        <v>27</v>
      </c>
      <c r="N479" t="s">
        <v>328</v>
      </c>
      <c r="O479">
        <v>0</v>
      </c>
      <c r="P479">
        <v>27</v>
      </c>
      <c r="Q479">
        <v>0</v>
      </c>
      <c r="R479" t="s">
        <v>629</v>
      </c>
      <c r="S479">
        <v>0</v>
      </c>
      <c r="T479">
        <v>0</v>
      </c>
      <c r="U479">
        <v>0</v>
      </c>
      <c r="V479">
        <v>0</v>
      </c>
      <c r="W479">
        <v>0</v>
      </c>
      <c r="X479">
        <v>1</v>
      </c>
      <c r="Y479">
        <v>0</v>
      </c>
      <c r="Z479">
        <v>0</v>
      </c>
      <c r="AA479">
        <v>1369369</v>
      </c>
      <c r="AB479">
        <v>427928</v>
      </c>
      <c r="AC479" t="s">
        <v>329</v>
      </c>
      <c r="AD479">
        <v>57</v>
      </c>
      <c r="AE479">
        <v>0</v>
      </c>
      <c r="AF479" t="s">
        <v>629</v>
      </c>
      <c r="AG479">
        <v>4</v>
      </c>
      <c r="AH479" t="s">
        <v>629</v>
      </c>
      <c r="AI479" t="s">
        <v>629</v>
      </c>
      <c r="AJ479" t="s">
        <v>629</v>
      </c>
      <c r="AK479" t="s">
        <v>629</v>
      </c>
      <c r="AL479" t="s">
        <v>629</v>
      </c>
      <c r="AM479" t="s">
        <v>629</v>
      </c>
      <c r="AN479" t="s">
        <v>629</v>
      </c>
      <c r="AO479" t="s">
        <v>629</v>
      </c>
      <c r="AP479" t="s">
        <v>629</v>
      </c>
      <c r="AQ479" t="s">
        <v>629</v>
      </c>
      <c r="AR479" t="s">
        <v>629</v>
      </c>
      <c r="AS479">
        <v>16</v>
      </c>
      <c r="AT479">
        <v>1</v>
      </c>
      <c r="AU479">
        <v>0</v>
      </c>
      <c r="AV479">
        <v>0</v>
      </c>
      <c r="AW479">
        <v>97</v>
      </c>
      <c r="AX479">
        <v>0</v>
      </c>
      <c r="AY479">
        <v>0</v>
      </c>
      <c r="AZ479">
        <v>0</v>
      </c>
      <c r="BA479">
        <v>0</v>
      </c>
      <c r="BB479">
        <v>0</v>
      </c>
      <c r="BC479">
        <v>0</v>
      </c>
      <c r="BD479">
        <v>0</v>
      </c>
      <c r="BE479">
        <v>0</v>
      </c>
      <c r="BF479">
        <v>1</v>
      </c>
      <c r="BG479" t="s">
        <v>317</v>
      </c>
      <c r="BH479" t="s">
        <v>318</v>
      </c>
      <c r="BI479">
        <v>1</v>
      </c>
      <c r="BJ479">
        <v>4</v>
      </c>
      <c r="BK479">
        <v>0</v>
      </c>
      <c r="BL479">
        <v>0</v>
      </c>
      <c r="BM479">
        <v>2</v>
      </c>
      <c r="BN479">
        <v>0</v>
      </c>
      <c r="BO479" t="s">
        <v>629</v>
      </c>
      <c r="BP479">
        <v>0</v>
      </c>
      <c r="BQ479">
        <v>0</v>
      </c>
      <c r="BR479">
        <v>1</v>
      </c>
      <c r="BS479">
        <v>1</v>
      </c>
      <c r="BT479">
        <v>0</v>
      </c>
      <c r="BU479">
        <v>1</v>
      </c>
      <c r="BV479">
        <v>1</v>
      </c>
      <c r="BW479">
        <v>0</v>
      </c>
      <c r="BX479">
        <v>1</v>
      </c>
      <c r="BY479" t="s">
        <v>629</v>
      </c>
      <c r="BZ479" t="s">
        <v>629</v>
      </c>
      <c r="CA479" t="s">
        <v>629</v>
      </c>
      <c r="CB479" t="s">
        <v>629</v>
      </c>
      <c r="CC479">
        <v>5419223000</v>
      </c>
      <c r="CD479">
        <v>973896074.45107162</v>
      </c>
      <c r="CE479">
        <v>1</v>
      </c>
      <c r="CF479" t="s">
        <v>629</v>
      </c>
      <c r="CG479">
        <v>0</v>
      </c>
      <c r="CH479" t="s">
        <v>629</v>
      </c>
      <c r="CI479" t="s">
        <v>629</v>
      </c>
      <c r="CJ479" t="s">
        <v>629</v>
      </c>
      <c r="CK479" t="s">
        <v>629</v>
      </c>
      <c r="CL479" t="s">
        <v>629</v>
      </c>
      <c r="CM479">
        <v>1</v>
      </c>
      <c r="CN479">
        <v>5419223000</v>
      </c>
      <c r="CO479">
        <v>973896074.45107162</v>
      </c>
      <c r="CP479">
        <v>1</v>
      </c>
      <c r="CQ479" t="s">
        <v>629</v>
      </c>
      <c r="CR479">
        <v>1</v>
      </c>
      <c r="CS479">
        <v>1</v>
      </c>
      <c r="CT479">
        <v>5419223000</v>
      </c>
      <c r="CU479">
        <v>973896074.45107162</v>
      </c>
      <c r="CV479">
        <v>2</v>
      </c>
      <c r="CW479" t="s">
        <v>330</v>
      </c>
    </row>
    <row r="480" spans="1:101" ht="15.75" customHeight="1">
      <c r="A480">
        <v>710</v>
      </c>
      <c r="B480" t="s">
        <v>312</v>
      </c>
      <c r="C480" t="s">
        <v>313</v>
      </c>
      <c r="D480">
        <v>5</v>
      </c>
      <c r="E480">
        <v>5</v>
      </c>
      <c r="F480">
        <v>2000</v>
      </c>
      <c r="G480" t="s">
        <v>314</v>
      </c>
      <c r="H480">
        <v>1928</v>
      </c>
      <c r="I480" t="s">
        <v>629</v>
      </c>
      <c r="J480">
        <v>0</v>
      </c>
      <c r="K480" t="s">
        <v>629</v>
      </c>
      <c r="L480">
        <v>1</v>
      </c>
      <c r="M480">
        <v>23</v>
      </c>
      <c r="N480" t="s">
        <v>315</v>
      </c>
      <c r="O480">
        <v>0</v>
      </c>
      <c r="P480">
        <v>3</v>
      </c>
      <c r="Q480">
        <v>0</v>
      </c>
      <c r="R480" t="s">
        <v>629</v>
      </c>
      <c r="S480">
        <v>1</v>
      </c>
      <c r="T480">
        <v>1</v>
      </c>
      <c r="U480">
        <v>1</v>
      </c>
      <c r="V480">
        <v>0</v>
      </c>
      <c r="W480">
        <v>0</v>
      </c>
      <c r="X480">
        <v>1</v>
      </c>
      <c r="Y480">
        <v>0</v>
      </c>
      <c r="Z480">
        <v>1</v>
      </c>
      <c r="AA480">
        <v>6008121</v>
      </c>
      <c r="AB480">
        <v>1877538</v>
      </c>
      <c r="AC480" t="s">
        <v>316</v>
      </c>
      <c r="AD480">
        <v>57</v>
      </c>
      <c r="AE480">
        <v>0</v>
      </c>
      <c r="AF480" t="s">
        <v>629</v>
      </c>
      <c r="AG480">
        <v>4</v>
      </c>
      <c r="AH480" t="s">
        <v>629</v>
      </c>
      <c r="AI480" t="s">
        <v>629</v>
      </c>
      <c r="AJ480" t="s">
        <v>629</v>
      </c>
      <c r="AK480" t="s">
        <v>629</v>
      </c>
      <c r="AL480" t="s">
        <v>629</v>
      </c>
      <c r="AM480" t="s">
        <v>629</v>
      </c>
      <c r="AN480" t="s">
        <v>629</v>
      </c>
      <c r="AO480" t="s">
        <v>629</v>
      </c>
      <c r="AP480" t="s">
        <v>629</v>
      </c>
      <c r="AQ480" t="s">
        <v>629</v>
      </c>
      <c r="AR480" t="s">
        <v>629</v>
      </c>
      <c r="AS480">
        <v>16</v>
      </c>
      <c r="AT480">
        <v>1</v>
      </c>
      <c r="AU480">
        <v>0</v>
      </c>
      <c r="AV480">
        <v>0</v>
      </c>
      <c r="AW480">
        <v>97</v>
      </c>
      <c r="AX480">
        <v>0</v>
      </c>
      <c r="AY480">
        <v>0</v>
      </c>
      <c r="AZ480">
        <v>0</v>
      </c>
      <c r="BA480">
        <v>0</v>
      </c>
      <c r="BB480">
        <v>0</v>
      </c>
      <c r="BC480">
        <v>0</v>
      </c>
      <c r="BD480">
        <v>0</v>
      </c>
      <c r="BE480">
        <v>0</v>
      </c>
      <c r="BF480">
        <v>0</v>
      </c>
      <c r="BG480" t="s">
        <v>629</v>
      </c>
      <c r="BH480" t="s">
        <v>318</v>
      </c>
      <c r="BI480">
        <v>1</v>
      </c>
      <c r="BJ480">
        <v>4</v>
      </c>
      <c r="BK480">
        <v>0</v>
      </c>
      <c r="BL480">
        <v>0</v>
      </c>
      <c r="BM480">
        <v>2</v>
      </c>
      <c r="BN480">
        <v>0</v>
      </c>
      <c r="BO480" t="s">
        <v>629</v>
      </c>
      <c r="BP480">
        <v>0</v>
      </c>
      <c r="BQ480">
        <v>0</v>
      </c>
      <c r="BR480">
        <v>1</v>
      </c>
      <c r="BS480">
        <v>1</v>
      </c>
      <c r="BT480">
        <v>0</v>
      </c>
      <c r="BU480">
        <v>1</v>
      </c>
      <c r="BV480">
        <v>1</v>
      </c>
      <c r="BW480">
        <v>0</v>
      </c>
      <c r="BX480">
        <v>1</v>
      </c>
      <c r="BY480" t="s">
        <v>629</v>
      </c>
      <c r="BZ480" t="s">
        <v>629</v>
      </c>
      <c r="CA480" t="s">
        <v>629</v>
      </c>
      <c r="CB480" t="s">
        <v>629</v>
      </c>
      <c r="CC480" t="s">
        <v>629</v>
      </c>
      <c r="CD480" t="s">
        <v>629</v>
      </c>
      <c r="CE480" t="s">
        <v>629</v>
      </c>
      <c r="CF480" t="s">
        <v>629</v>
      </c>
      <c r="CG480">
        <v>0</v>
      </c>
      <c r="CH480" t="s">
        <v>629</v>
      </c>
      <c r="CI480" t="s">
        <v>629</v>
      </c>
      <c r="CJ480" t="s">
        <v>629</v>
      </c>
      <c r="CK480" t="s">
        <v>629</v>
      </c>
      <c r="CL480" t="s">
        <v>629</v>
      </c>
      <c r="CM480">
        <v>1</v>
      </c>
      <c r="CN480" t="s">
        <v>629</v>
      </c>
      <c r="CO480" t="s">
        <v>629</v>
      </c>
      <c r="CP480">
        <v>1</v>
      </c>
      <c r="CQ480" t="s">
        <v>629</v>
      </c>
      <c r="CR480">
        <v>1</v>
      </c>
      <c r="CS480">
        <v>1</v>
      </c>
      <c r="CT480" t="s">
        <v>629</v>
      </c>
      <c r="CU480" t="s">
        <v>629</v>
      </c>
      <c r="CV480" t="s">
        <v>629</v>
      </c>
    </row>
    <row r="481" spans="1:101" ht="15.75" customHeight="1">
      <c r="A481">
        <v>710</v>
      </c>
      <c r="B481" t="s">
        <v>312</v>
      </c>
      <c r="C481" t="s">
        <v>313</v>
      </c>
      <c r="D481">
        <v>5</v>
      </c>
      <c r="E481">
        <v>5</v>
      </c>
      <c r="F481">
        <v>2001</v>
      </c>
      <c r="G481" t="s">
        <v>314</v>
      </c>
      <c r="H481">
        <v>1928</v>
      </c>
      <c r="I481" t="s">
        <v>629</v>
      </c>
      <c r="J481">
        <v>0</v>
      </c>
      <c r="K481" t="s">
        <v>629</v>
      </c>
      <c r="L481">
        <v>1</v>
      </c>
      <c r="M481">
        <v>23</v>
      </c>
      <c r="N481" t="s">
        <v>315</v>
      </c>
      <c r="O481">
        <v>0</v>
      </c>
      <c r="P481">
        <v>3</v>
      </c>
      <c r="Q481">
        <v>0</v>
      </c>
      <c r="R481" t="s">
        <v>629</v>
      </c>
      <c r="S481">
        <v>1</v>
      </c>
      <c r="T481">
        <v>1</v>
      </c>
      <c r="U481">
        <v>1</v>
      </c>
      <c r="V481">
        <v>0</v>
      </c>
      <c r="W481">
        <v>0</v>
      </c>
      <c r="X481">
        <v>1</v>
      </c>
      <c r="Y481">
        <v>0</v>
      </c>
      <c r="Z481">
        <v>1</v>
      </c>
      <c r="AA481">
        <v>6089734</v>
      </c>
      <c r="AB481">
        <v>1903042</v>
      </c>
      <c r="AC481" t="s">
        <v>316</v>
      </c>
      <c r="AD481">
        <v>57</v>
      </c>
      <c r="AE481">
        <v>0</v>
      </c>
      <c r="AF481" t="s">
        <v>629</v>
      </c>
      <c r="AG481">
        <v>4</v>
      </c>
      <c r="AH481" t="s">
        <v>629</v>
      </c>
      <c r="AI481" t="s">
        <v>629</v>
      </c>
      <c r="AJ481" t="s">
        <v>629</v>
      </c>
      <c r="AK481" t="s">
        <v>629</v>
      </c>
      <c r="AL481">
        <v>75</v>
      </c>
      <c r="AM481">
        <v>26.045489167176946</v>
      </c>
      <c r="AN481" t="s">
        <v>629</v>
      </c>
      <c r="AO481" t="s">
        <v>629</v>
      </c>
      <c r="AP481" t="s">
        <v>629</v>
      </c>
      <c r="AQ481" t="s">
        <v>629</v>
      </c>
      <c r="AR481" t="s">
        <v>629</v>
      </c>
      <c r="AS481">
        <v>16</v>
      </c>
      <c r="AT481">
        <v>1</v>
      </c>
      <c r="AU481">
        <v>0</v>
      </c>
      <c r="AV481">
        <v>0</v>
      </c>
      <c r="AW481">
        <v>97</v>
      </c>
      <c r="AX481">
        <v>0</v>
      </c>
      <c r="AY481">
        <v>0</v>
      </c>
      <c r="AZ481">
        <v>0</v>
      </c>
      <c r="BA481">
        <v>0</v>
      </c>
      <c r="BB481">
        <v>0</v>
      </c>
      <c r="BC481">
        <v>0</v>
      </c>
      <c r="BD481">
        <v>0</v>
      </c>
      <c r="BE481">
        <v>0</v>
      </c>
      <c r="BF481">
        <v>0</v>
      </c>
      <c r="BG481" t="s">
        <v>629</v>
      </c>
      <c r="BH481" t="s">
        <v>318</v>
      </c>
      <c r="BI481">
        <v>1</v>
      </c>
      <c r="BJ481">
        <v>4</v>
      </c>
      <c r="BK481">
        <v>0</v>
      </c>
      <c r="BL481">
        <v>0</v>
      </c>
      <c r="BM481">
        <v>2</v>
      </c>
      <c r="BN481">
        <v>0</v>
      </c>
      <c r="BO481" t="s">
        <v>629</v>
      </c>
      <c r="BP481">
        <v>0</v>
      </c>
      <c r="BQ481">
        <v>0</v>
      </c>
      <c r="BR481">
        <v>1</v>
      </c>
      <c r="BS481">
        <v>1</v>
      </c>
      <c r="BT481">
        <v>0</v>
      </c>
      <c r="BU481">
        <v>1</v>
      </c>
      <c r="BV481">
        <v>1</v>
      </c>
      <c r="BW481">
        <v>0</v>
      </c>
      <c r="BX481">
        <v>1</v>
      </c>
      <c r="BY481" t="s">
        <v>629</v>
      </c>
      <c r="BZ481" t="s">
        <v>629</v>
      </c>
      <c r="CA481" t="s">
        <v>629</v>
      </c>
      <c r="CB481" t="s">
        <v>629</v>
      </c>
      <c r="CC481" t="s">
        <v>629</v>
      </c>
      <c r="CD481" t="s">
        <v>629</v>
      </c>
      <c r="CE481" t="s">
        <v>629</v>
      </c>
      <c r="CF481" t="s">
        <v>629</v>
      </c>
      <c r="CG481">
        <v>0</v>
      </c>
      <c r="CH481" t="s">
        <v>629</v>
      </c>
      <c r="CI481" t="s">
        <v>629</v>
      </c>
      <c r="CJ481" t="s">
        <v>629</v>
      </c>
      <c r="CK481" t="s">
        <v>629</v>
      </c>
      <c r="CL481" t="s">
        <v>629</v>
      </c>
      <c r="CM481">
        <v>1</v>
      </c>
      <c r="CN481" t="s">
        <v>629</v>
      </c>
      <c r="CO481" t="s">
        <v>629</v>
      </c>
      <c r="CP481">
        <v>1</v>
      </c>
      <c r="CQ481" t="s">
        <v>629</v>
      </c>
      <c r="CR481">
        <v>1</v>
      </c>
      <c r="CS481">
        <v>1</v>
      </c>
      <c r="CT481" t="s">
        <v>629</v>
      </c>
      <c r="CU481" t="s">
        <v>629</v>
      </c>
      <c r="CV481" t="s">
        <v>629</v>
      </c>
    </row>
    <row r="482" spans="1:101" ht="15.75" customHeight="1">
      <c r="A482">
        <v>710</v>
      </c>
      <c r="B482" t="s">
        <v>312</v>
      </c>
      <c r="C482" t="s">
        <v>313</v>
      </c>
      <c r="D482">
        <v>5</v>
      </c>
      <c r="E482">
        <v>5</v>
      </c>
      <c r="F482">
        <v>2002</v>
      </c>
      <c r="G482" t="s">
        <v>314</v>
      </c>
      <c r="H482">
        <v>1928</v>
      </c>
      <c r="I482" t="s">
        <v>629</v>
      </c>
      <c r="J482">
        <v>0</v>
      </c>
      <c r="K482" t="s">
        <v>629</v>
      </c>
      <c r="L482">
        <v>1</v>
      </c>
      <c r="M482">
        <v>23</v>
      </c>
      <c r="N482" t="s">
        <v>315</v>
      </c>
      <c r="O482">
        <v>0</v>
      </c>
      <c r="P482">
        <v>3</v>
      </c>
      <c r="Q482">
        <v>0</v>
      </c>
      <c r="R482" t="s">
        <v>629</v>
      </c>
      <c r="S482">
        <v>1</v>
      </c>
      <c r="T482">
        <v>1</v>
      </c>
      <c r="U482">
        <v>1</v>
      </c>
      <c r="V482">
        <v>0</v>
      </c>
      <c r="W482">
        <v>0</v>
      </c>
      <c r="X482">
        <v>1</v>
      </c>
      <c r="Y482">
        <v>0</v>
      </c>
      <c r="Z482">
        <v>1</v>
      </c>
      <c r="AA482">
        <v>6471059</v>
      </c>
      <c r="AB482">
        <v>2022206</v>
      </c>
      <c r="AC482" t="s">
        <v>316</v>
      </c>
      <c r="AD482">
        <v>57</v>
      </c>
      <c r="AE482">
        <v>0</v>
      </c>
      <c r="AF482" t="s">
        <v>629</v>
      </c>
      <c r="AG482">
        <v>4</v>
      </c>
      <c r="AH482" t="s">
        <v>629</v>
      </c>
      <c r="AI482" t="s">
        <v>629</v>
      </c>
      <c r="AJ482" t="s">
        <v>629</v>
      </c>
      <c r="AK482" t="s">
        <v>629</v>
      </c>
      <c r="AL482" t="s">
        <v>629</v>
      </c>
      <c r="AM482" t="s">
        <v>629</v>
      </c>
      <c r="AN482" t="s">
        <v>629</v>
      </c>
      <c r="AO482" t="s">
        <v>629</v>
      </c>
      <c r="AP482">
        <v>700</v>
      </c>
      <c r="AQ482">
        <v>219.90535435127961</v>
      </c>
      <c r="AR482" t="s">
        <v>629</v>
      </c>
      <c r="AS482">
        <v>16</v>
      </c>
      <c r="AT482">
        <v>1</v>
      </c>
      <c r="AU482">
        <v>0</v>
      </c>
      <c r="AV482">
        <v>0</v>
      </c>
      <c r="AW482">
        <v>97</v>
      </c>
      <c r="AX482">
        <v>0</v>
      </c>
      <c r="AY482">
        <v>0</v>
      </c>
      <c r="AZ482">
        <v>0</v>
      </c>
      <c r="BA482">
        <v>0</v>
      </c>
      <c r="BB482">
        <v>0</v>
      </c>
      <c r="BC482">
        <v>0</v>
      </c>
      <c r="BD482">
        <v>0</v>
      </c>
      <c r="BE482">
        <v>0</v>
      </c>
      <c r="BF482">
        <v>0</v>
      </c>
      <c r="BG482" t="s">
        <v>629</v>
      </c>
      <c r="BH482" t="s">
        <v>318</v>
      </c>
      <c r="BI482">
        <v>1</v>
      </c>
      <c r="BJ482">
        <v>4</v>
      </c>
      <c r="BK482">
        <v>0</v>
      </c>
      <c r="BL482">
        <v>0</v>
      </c>
      <c r="BM482">
        <v>2</v>
      </c>
      <c r="BN482">
        <v>0</v>
      </c>
      <c r="BO482" t="s">
        <v>629</v>
      </c>
      <c r="BP482">
        <v>0</v>
      </c>
      <c r="BQ482">
        <v>0</v>
      </c>
      <c r="BR482">
        <v>1</v>
      </c>
      <c r="BS482">
        <v>1</v>
      </c>
      <c r="BT482">
        <v>0</v>
      </c>
      <c r="BU482">
        <v>1</v>
      </c>
      <c r="BV482">
        <v>1</v>
      </c>
      <c r="BW482">
        <v>0</v>
      </c>
      <c r="BX482">
        <v>1</v>
      </c>
      <c r="BY482" t="s">
        <v>629</v>
      </c>
      <c r="BZ482" t="s">
        <v>629</v>
      </c>
      <c r="CA482" t="s">
        <v>629</v>
      </c>
      <c r="CB482" t="s">
        <v>629</v>
      </c>
      <c r="CC482">
        <v>12954000000</v>
      </c>
      <c r="CD482">
        <v>4069505657.5235372</v>
      </c>
      <c r="CE482">
        <v>1</v>
      </c>
      <c r="CF482" t="s">
        <v>629</v>
      </c>
      <c r="CG482">
        <v>0</v>
      </c>
      <c r="CH482" t="s">
        <v>629</v>
      </c>
      <c r="CI482" t="s">
        <v>629</v>
      </c>
      <c r="CJ482" t="s">
        <v>629</v>
      </c>
      <c r="CK482" t="s">
        <v>629</v>
      </c>
      <c r="CL482" t="s">
        <v>629</v>
      </c>
      <c r="CM482">
        <v>1</v>
      </c>
      <c r="CN482">
        <v>12954000000</v>
      </c>
      <c r="CO482">
        <v>4069505657.5235372</v>
      </c>
      <c r="CP482">
        <v>1</v>
      </c>
      <c r="CQ482" t="s">
        <v>629</v>
      </c>
      <c r="CR482">
        <v>1</v>
      </c>
      <c r="CS482">
        <v>1</v>
      </c>
      <c r="CT482">
        <v>12954000000</v>
      </c>
      <c r="CU482">
        <v>4069505657.5235372</v>
      </c>
      <c r="CV482">
        <v>2</v>
      </c>
      <c r="CW482" t="s">
        <v>427</v>
      </c>
    </row>
    <row r="483" spans="1:101" ht="15.75" customHeight="1">
      <c r="A483">
        <v>710</v>
      </c>
      <c r="B483" t="s">
        <v>312</v>
      </c>
      <c r="C483" t="s">
        <v>313</v>
      </c>
      <c r="D483">
        <v>5</v>
      </c>
      <c r="E483">
        <v>5</v>
      </c>
      <c r="F483">
        <v>2003</v>
      </c>
      <c r="G483" t="s">
        <v>314</v>
      </c>
      <c r="H483">
        <v>1928</v>
      </c>
      <c r="I483" t="s">
        <v>629</v>
      </c>
      <c r="J483">
        <v>0</v>
      </c>
      <c r="K483" t="s">
        <v>629</v>
      </c>
      <c r="L483">
        <v>1</v>
      </c>
      <c r="M483">
        <v>23</v>
      </c>
      <c r="N483" t="s">
        <v>315</v>
      </c>
      <c r="O483">
        <v>0</v>
      </c>
      <c r="P483">
        <v>3</v>
      </c>
      <c r="Q483">
        <v>0</v>
      </c>
      <c r="R483" t="s">
        <v>629</v>
      </c>
      <c r="S483">
        <v>1</v>
      </c>
      <c r="T483">
        <v>1</v>
      </c>
      <c r="U483">
        <v>1</v>
      </c>
      <c r="V483">
        <v>0</v>
      </c>
      <c r="W483">
        <v>0</v>
      </c>
      <c r="X483">
        <v>1</v>
      </c>
      <c r="Y483">
        <v>0</v>
      </c>
      <c r="Z483">
        <v>1</v>
      </c>
      <c r="AA483">
        <v>6651491</v>
      </c>
      <c r="AB483">
        <v>2078591</v>
      </c>
      <c r="AC483" t="s">
        <v>316</v>
      </c>
      <c r="AD483">
        <v>57</v>
      </c>
      <c r="AE483">
        <v>0</v>
      </c>
      <c r="AF483" t="s">
        <v>629</v>
      </c>
      <c r="AG483">
        <v>4</v>
      </c>
      <c r="AH483" t="s">
        <v>629</v>
      </c>
      <c r="AI483" t="s">
        <v>629</v>
      </c>
      <c r="AJ483" t="s">
        <v>629</v>
      </c>
      <c r="AK483" t="s">
        <v>629</v>
      </c>
      <c r="AL483" t="s">
        <v>629</v>
      </c>
      <c r="AM483" t="s">
        <v>629</v>
      </c>
      <c r="AN483" t="s">
        <v>629</v>
      </c>
      <c r="AO483" t="s">
        <v>629</v>
      </c>
      <c r="AP483">
        <v>740</v>
      </c>
      <c r="AQ483">
        <v>224.12229830376791</v>
      </c>
      <c r="AR483" t="s">
        <v>629</v>
      </c>
      <c r="AS483">
        <v>16</v>
      </c>
      <c r="AT483">
        <v>1</v>
      </c>
      <c r="AU483">
        <v>0</v>
      </c>
      <c r="AV483">
        <v>0</v>
      </c>
      <c r="AW483">
        <v>97</v>
      </c>
      <c r="AX483">
        <v>0</v>
      </c>
      <c r="AY483">
        <v>0</v>
      </c>
      <c r="AZ483">
        <v>0</v>
      </c>
      <c r="BA483">
        <v>0</v>
      </c>
      <c r="BB483">
        <v>0</v>
      </c>
      <c r="BC483">
        <v>0</v>
      </c>
      <c r="BD483">
        <v>0</v>
      </c>
      <c r="BE483">
        <v>0</v>
      </c>
      <c r="BF483">
        <v>0</v>
      </c>
      <c r="BG483" t="s">
        <v>629</v>
      </c>
      <c r="BH483" t="s">
        <v>318</v>
      </c>
      <c r="BI483">
        <v>1</v>
      </c>
      <c r="BJ483">
        <v>4</v>
      </c>
      <c r="BK483">
        <v>0</v>
      </c>
      <c r="BL483">
        <v>0</v>
      </c>
      <c r="BM483">
        <v>2</v>
      </c>
      <c r="BN483">
        <v>0</v>
      </c>
      <c r="BO483" t="s">
        <v>629</v>
      </c>
      <c r="BP483">
        <v>0</v>
      </c>
      <c r="BQ483">
        <v>0</v>
      </c>
      <c r="BR483">
        <v>1</v>
      </c>
      <c r="BS483">
        <v>1</v>
      </c>
      <c r="BT483">
        <v>0</v>
      </c>
      <c r="BU483">
        <v>1</v>
      </c>
      <c r="BV483">
        <v>1</v>
      </c>
      <c r="BW483">
        <v>0</v>
      </c>
      <c r="BX483">
        <v>1</v>
      </c>
      <c r="BY483" t="s">
        <v>629</v>
      </c>
      <c r="BZ483" t="s">
        <v>629</v>
      </c>
      <c r="CA483" t="s">
        <v>629</v>
      </c>
      <c r="CB483" t="s">
        <v>629</v>
      </c>
      <c r="CC483">
        <v>15285000000</v>
      </c>
      <c r="CD483">
        <v>4629336931.8555307</v>
      </c>
      <c r="CE483">
        <v>1</v>
      </c>
      <c r="CF483" t="s">
        <v>629</v>
      </c>
      <c r="CG483">
        <v>0</v>
      </c>
      <c r="CH483" t="s">
        <v>629</v>
      </c>
      <c r="CI483" t="s">
        <v>629</v>
      </c>
      <c r="CJ483" t="s">
        <v>629</v>
      </c>
      <c r="CK483" t="s">
        <v>629</v>
      </c>
      <c r="CL483" t="s">
        <v>629</v>
      </c>
      <c r="CM483">
        <v>1</v>
      </c>
      <c r="CN483">
        <v>15285000000</v>
      </c>
      <c r="CO483">
        <v>4629336931.8555307</v>
      </c>
      <c r="CP483">
        <v>1</v>
      </c>
      <c r="CQ483" t="s">
        <v>629</v>
      </c>
      <c r="CR483">
        <v>1</v>
      </c>
      <c r="CS483">
        <v>1</v>
      </c>
      <c r="CT483">
        <v>15285000000</v>
      </c>
      <c r="CU483">
        <v>4629336931.8555307</v>
      </c>
      <c r="CV483">
        <v>2</v>
      </c>
      <c r="CW483" t="s">
        <v>428</v>
      </c>
    </row>
    <row r="484" spans="1:101" ht="15.75" customHeight="1">
      <c r="A484">
        <v>710</v>
      </c>
      <c r="B484" t="s">
        <v>312</v>
      </c>
      <c r="C484" t="s">
        <v>313</v>
      </c>
      <c r="D484">
        <v>5</v>
      </c>
      <c r="E484">
        <v>5</v>
      </c>
      <c r="F484">
        <v>2004</v>
      </c>
      <c r="G484" t="s">
        <v>314</v>
      </c>
      <c r="H484">
        <v>1928</v>
      </c>
      <c r="I484" t="s">
        <v>629</v>
      </c>
      <c r="J484">
        <v>0</v>
      </c>
      <c r="K484" t="s">
        <v>629</v>
      </c>
      <c r="L484">
        <v>1</v>
      </c>
      <c r="M484">
        <v>23</v>
      </c>
      <c r="N484" t="s">
        <v>315</v>
      </c>
      <c r="O484">
        <v>0</v>
      </c>
      <c r="P484">
        <v>3</v>
      </c>
      <c r="Q484">
        <v>0</v>
      </c>
      <c r="R484" t="s">
        <v>629</v>
      </c>
      <c r="S484">
        <v>1</v>
      </c>
      <c r="T484">
        <v>1</v>
      </c>
      <c r="U484">
        <v>1</v>
      </c>
      <c r="V484">
        <v>0</v>
      </c>
      <c r="W484">
        <v>0</v>
      </c>
      <c r="X484">
        <v>1</v>
      </c>
      <c r="Y484">
        <v>0</v>
      </c>
      <c r="Z484">
        <v>1</v>
      </c>
      <c r="AA484">
        <v>6861174</v>
      </c>
      <c r="AB484">
        <v>2144117</v>
      </c>
      <c r="AC484" t="s">
        <v>316</v>
      </c>
      <c r="AD484">
        <v>57</v>
      </c>
      <c r="AE484">
        <v>0</v>
      </c>
      <c r="AF484" t="s">
        <v>629</v>
      </c>
      <c r="AG484">
        <v>4</v>
      </c>
      <c r="AH484" t="s">
        <v>629</v>
      </c>
      <c r="AI484" t="s">
        <v>629</v>
      </c>
      <c r="AJ484" t="s">
        <v>629</v>
      </c>
      <c r="AK484" t="s">
        <v>629</v>
      </c>
      <c r="AL484" t="s">
        <v>629</v>
      </c>
      <c r="AM484" t="s">
        <v>629</v>
      </c>
      <c r="AN484" t="s">
        <v>629</v>
      </c>
      <c r="AO484" t="s">
        <v>629</v>
      </c>
      <c r="AP484">
        <v>780</v>
      </c>
      <c r="AQ484">
        <v>227.86040794411548</v>
      </c>
      <c r="AR484" t="s">
        <v>629</v>
      </c>
      <c r="AS484">
        <v>16</v>
      </c>
      <c r="AT484">
        <v>1</v>
      </c>
      <c r="AU484">
        <v>0</v>
      </c>
      <c r="AV484">
        <v>0</v>
      </c>
      <c r="AW484">
        <v>97</v>
      </c>
      <c r="AX484">
        <v>0</v>
      </c>
      <c r="AY484">
        <v>0</v>
      </c>
      <c r="AZ484">
        <v>0</v>
      </c>
      <c r="BA484">
        <v>0</v>
      </c>
      <c r="BB484">
        <v>0</v>
      </c>
      <c r="BC484">
        <v>0</v>
      </c>
      <c r="BD484">
        <v>0</v>
      </c>
      <c r="BE484">
        <v>0</v>
      </c>
      <c r="BF484">
        <v>0</v>
      </c>
      <c r="BG484" t="s">
        <v>629</v>
      </c>
      <c r="BH484" t="s">
        <v>318</v>
      </c>
      <c r="BI484">
        <v>1</v>
      </c>
      <c r="BJ484">
        <v>4</v>
      </c>
      <c r="BK484">
        <v>0</v>
      </c>
      <c r="BL484">
        <v>0</v>
      </c>
      <c r="BM484">
        <v>2</v>
      </c>
      <c r="BN484">
        <v>0</v>
      </c>
      <c r="BO484" t="s">
        <v>629</v>
      </c>
      <c r="BP484">
        <v>0</v>
      </c>
      <c r="BQ484">
        <v>0</v>
      </c>
      <c r="BR484">
        <v>1</v>
      </c>
      <c r="BS484">
        <v>1</v>
      </c>
      <c r="BT484">
        <v>0</v>
      </c>
      <c r="BU484">
        <v>1</v>
      </c>
      <c r="BV484">
        <v>1</v>
      </c>
      <c r="BW484">
        <v>0</v>
      </c>
      <c r="BX484">
        <v>1</v>
      </c>
      <c r="BY484" t="s">
        <v>629</v>
      </c>
      <c r="BZ484" t="s">
        <v>629</v>
      </c>
      <c r="CA484" t="s">
        <v>629</v>
      </c>
      <c r="CB484" t="s">
        <v>629</v>
      </c>
      <c r="CC484">
        <v>17146000000</v>
      </c>
      <c r="CD484">
        <v>5008839172.5766726</v>
      </c>
      <c r="CE484">
        <v>1</v>
      </c>
      <c r="CF484" t="s">
        <v>629</v>
      </c>
      <c r="CG484">
        <v>0</v>
      </c>
      <c r="CH484" t="s">
        <v>629</v>
      </c>
      <c r="CI484" t="s">
        <v>629</v>
      </c>
      <c r="CJ484" t="s">
        <v>629</v>
      </c>
      <c r="CK484" t="s">
        <v>629</v>
      </c>
      <c r="CL484" t="s">
        <v>629</v>
      </c>
      <c r="CM484">
        <v>1</v>
      </c>
      <c r="CN484">
        <v>17146000000</v>
      </c>
      <c r="CO484">
        <v>5008839172.5766726</v>
      </c>
      <c r="CP484">
        <v>1</v>
      </c>
      <c r="CQ484" t="s">
        <v>629</v>
      </c>
      <c r="CR484">
        <v>1</v>
      </c>
      <c r="CS484">
        <v>1</v>
      </c>
      <c r="CT484">
        <v>17146000000</v>
      </c>
      <c r="CU484">
        <v>5008839172.5766726</v>
      </c>
      <c r="CV484">
        <v>2</v>
      </c>
      <c r="CW484" t="s">
        <v>429</v>
      </c>
    </row>
    <row r="485" spans="1:101" ht="15.75" customHeight="1">
      <c r="A485">
        <v>710</v>
      </c>
      <c r="B485" t="s">
        <v>312</v>
      </c>
      <c r="C485" t="s">
        <v>313</v>
      </c>
      <c r="D485">
        <v>5</v>
      </c>
      <c r="E485">
        <v>5</v>
      </c>
      <c r="F485">
        <v>2005</v>
      </c>
      <c r="G485" t="s">
        <v>314</v>
      </c>
      <c r="H485">
        <v>1928</v>
      </c>
      <c r="I485" t="s">
        <v>629</v>
      </c>
      <c r="J485">
        <v>0</v>
      </c>
      <c r="K485" t="s">
        <v>629</v>
      </c>
      <c r="L485">
        <v>1</v>
      </c>
      <c r="M485">
        <v>23</v>
      </c>
      <c r="N485" t="s">
        <v>315</v>
      </c>
      <c r="O485">
        <v>0</v>
      </c>
      <c r="P485">
        <v>3</v>
      </c>
      <c r="Q485">
        <v>0</v>
      </c>
      <c r="R485" t="s">
        <v>629</v>
      </c>
      <c r="S485">
        <v>1</v>
      </c>
      <c r="T485">
        <v>1</v>
      </c>
      <c r="U485">
        <v>1</v>
      </c>
      <c r="V485">
        <v>0</v>
      </c>
      <c r="W485">
        <v>0</v>
      </c>
      <c r="X485">
        <v>1</v>
      </c>
      <c r="Y485">
        <v>0</v>
      </c>
      <c r="Z485">
        <v>1</v>
      </c>
      <c r="AA485">
        <v>7024057</v>
      </c>
      <c r="AB485">
        <v>2195018</v>
      </c>
      <c r="AC485" t="s">
        <v>316</v>
      </c>
      <c r="AD485">
        <v>57</v>
      </c>
      <c r="AE485">
        <v>0</v>
      </c>
      <c r="AF485" t="s">
        <v>629</v>
      </c>
      <c r="AG485">
        <v>4</v>
      </c>
      <c r="AH485" t="s">
        <v>629</v>
      </c>
      <c r="AI485" t="s">
        <v>629</v>
      </c>
      <c r="AJ485" t="s">
        <v>629</v>
      </c>
      <c r="AK485" t="s">
        <v>629</v>
      </c>
      <c r="AL485" t="s">
        <v>629</v>
      </c>
      <c r="AM485" t="s">
        <v>629</v>
      </c>
      <c r="AN485" t="s">
        <v>629</v>
      </c>
      <c r="AO485" t="s">
        <v>629</v>
      </c>
      <c r="AP485">
        <v>820</v>
      </c>
      <c r="AQ485">
        <v>234.47652881390181</v>
      </c>
      <c r="AR485" t="s">
        <v>629</v>
      </c>
      <c r="AS485">
        <v>16</v>
      </c>
      <c r="AT485">
        <v>1</v>
      </c>
      <c r="AU485">
        <v>0</v>
      </c>
      <c r="AV485">
        <v>0</v>
      </c>
      <c r="AW485">
        <v>97</v>
      </c>
      <c r="AX485">
        <v>0</v>
      </c>
      <c r="AY485">
        <v>0</v>
      </c>
      <c r="AZ485">
        <v>0</v>
      </c>
      <c r="BA485">
        <v>0</v>
      </c>
      <c r="BB485">
        <v>0</v>
      </c>
      <c r="BC485">
        <v>0</v>
      </c>
      <c r="BD485">
        <v>0</v>
      </c>
      <c r="BE485">
        <v>0</v>
      </c>
      <c r="BF485">
        <v>0</v>
      </c>
      <c r="BG485" t="s">
        <v>629</v>
      </c>
      <c r="BH485" t="s">
        <v>318</v>
      </c>
      <c r="BI485">
        <v>1</v>
      </c>
      <c r="BJ485">
        <v>4</v>
      </c>
      <c r="BK485">
        <v>0</v>
      </c>
      <c r="BL485">
        <v>0</v>
      </c>
      <c r="BM485">
        <v>2</v>
      </c>
      <c r="BN485">
        <v>0</v>
      </c>
      <c r="BO485" t="s">
        <v>629</v>
      </c>
      <c r="BP485">
        <v>0</v>
      </c>
      <c r="BQ485">
        <v>0</v>
      </c>
      <c r="BR485">
        <v>1</v>
      </c>
      <c r="BS485">
        <v>1</v>
      </c>
      <c r="BT485">
        <v>0</v>
      </c>
      <c r="BU485">
        <v>1</v>
      </c>
      <c r="BV485">
        <v>1</v>
      </c>
      <c r="BW485">
        <v>0</v>
      </c>
      <c r="BX485">
        <v>1</v>
      </c>
      <c r="BY485">
        <v>19470000000</v>
      </c>
      <c r="BZ485">
        <v>5567387824.3983755</v>
      </c>
      <c r="CA485" t="s">
        <v>629</v>
      </c>
      <c r="CB485" t="s">
        <v>629</v>
      </c>
      <c r="CC485">
        <v>18504000000</v>
      </c>
      <c r="CD485">
        <v>5291163035.5761452</v>
      </c>
      <c r="CE485">
        <v>1</v>
      </c>
      <c r="CF485" t="s">
        <v>629</v>
      </c>
      <c r="CG485">
        <v>0</v>
      </c>
      <c r="CH485" t="s">
        <v>629</v>
      </c>
      <c r="CI485" t="s">
        <v>629</v>
      </c>
      <c r="CJ485" t="s">
        <v>629</v>
      </c>
      <c r="CK485" t="s">
        <v>629</v>
      </c>
      <c r="CL485" t="s">
        <v>629</v>
      </c>
      <c r="CM485">
        <v>1</v>
      </c>
      <c r="CN485">
        <v>18504000000</v>
      </c>
      <c r="CO485">
        <v>5291163035.5761452</v>
      </c>
      <c r="CP485">
        <v>1</v>
      </c>
      <c r="CQ485" t="s">
        <v>629</v>
      </c>
      <c r="CR485">
        <v>1</v>
      </c>
      <c r="CS485">
        <v>1</v>
      </c>
      <c r="CT485">
        <v>18504000000</v>
      </c>
      <c r="CU485">
        <v>5291163035.5761452</v>
      </c>
      <c r="CV485">
        <v>2</v>
      </c>
      <c r="CW485" t="s">
        <v>430</v>
      </c>
    </row>
    <row r="486" spans="1:101" ht="15.75" customHeight="1">
      <c r="A486">
        <v>710</v>
      </c>
      <c r="B486" t="s">
        <v>312</v>
      </c>
      <c r="C486" t="s">
        <v>313</v>
      </c>
      <c r="D486">
        <v>5</v>
      </c>
      <c r="E486">
        <v>5</v>
      </c>
      <c r="F486">
        <v>2006</v>
      </c>
      <c r="G486" t="s">
        <v>314</v>
      </c>
      <c r="H486">
        <v>1928</v>
      </c>
      <c r="I486" t="s">
        <v>629</v>
      </c>
      <c r="J486">
        <v>0</v>
      </c>
      <c r="K486" t="s">
        <v>629</v>
      </c>
      <c r="L486">
        <v>1</v>
      </c>
      <c r="M486">
        <v>23</v>
      </c>
      <c r="N486" t="s">
        <v>315</v>
      </c>
      <c r="O486">
        <v>0</v>
      </c>
      <c r="P486">
        <v>3</v>
      </c>
      <c r="Q486">
        <v>0</v>
      </c>
      <c r="R486" t="s">
        <v>629</v>
      </c>
      <c r="S486">
        <v>1</v>
      </c>
      <c r="T486">
        <v>1</v>
      </c>
      <c r="U486">
        <v>1</v>
      </c>
      <c r="V486">
        <v>0</v>
      </c>
      <c r="W486">
        <v>0</v>
      </c>
      <c r="X486">
        <v>1</v>
      </c>
      <c r="Y486">
        <v>0</v>
      </c>
      <c r="Z486">
        <v>1</v>
      </c>
      <c r="AA486">
        <v>7100777</v>
      </c>
      <c r="AB486">
        <v>2218993</v>
      </c>
      <c r="AC486" t="s">
        <v>316</v>
      </c>
      <c r="AD486">
        <v>57</v>
      </c>
      <c r="AE486">
        <v>0</v>
      </c>
      <c r="AF486" t="s">
        <v>629</v>
      </c>
      <c r="AG486">
        <v>4</v>
      </c>
      <c r="AH486" t="s">
        <v>629</v>
      </c>
      <c r="AI486" t="s">
        <v>629</v>
      </c>
      <c r="AJ486" t="s">
        <v>629</v>
      </c>
      <c r="AK486" t="s">
        <v>629</v>
      </c>
      <c r="AL486" t="s">
        <v>629</v>
      </c>
      <c r="AM486" t="s">
        <v>629</v>
      </c>
      <c r="AN486" t="s">
        <v>629</v>
      </c>
      <c r="AO486" t="s">
        <v>629</v>
      </c>
      <c r="AP486">
        <v>870</v>
      </c>
      <c r="AQ486">
        <v>241.32130366866369</v>
      </c>
      <c r="AR486" t="s">
        <v>629</v>
      </c>
      <c r="AS486">
        <v>16</v>
      </c>
      <c r="AT486">
        <v>1</v>
      </c>
      <c r="AU486">
        <v>0</v>
      </c>
      <c r="AV486">
        <v>0</v>
      </c>
      <c r="AW486">
        <v>97</v>
      </c>
      <c r="AX486">
        <v>0</v>
      </c>
      <c r="AY486">
        <v>0</v>
      </c>
      <c r="AZ486">
        <v>0</v>
      </c>
      <c r="BA486">
        <v>0</v>
      </c>
      <c r="BB486">
        <v>0</v>
      </c>
      <c r="BC486">
        <v>0</v>
      </c>
      <c r="BD486">
        <v>0</v>
      </c>
      <c r="BE486">
        <v>0</v>
      </c>
      <c r="BF486">
        <v>0</v>
      </c>
      <c r="BG486" t="s">
        <v>629</v>
      </c>
      <c r="BH486" t="s">
        <v>318</v>
      </c>
      <c r="BI486">
        <v>1</v>
      </c>
      <c r="BJ486">
        <v>4</v>
      </c>
      <c r="BK486">
        <v>0</v>
      </c>
      <c r="BL486">
        <v>0</v>
      </c>
      <c r="BM486">
        <v>2</v>
      </c>
      <c r="BN486">
        <v>0</v>
      </c>
      <c r="BO486" t="s">
        <v>629</v>
      </c>
      <c r="BP486">
        <v>0</v>
      </c>
      <c r="BQ486">
        <v>0</v>
      </c>
      <c r="BR486">
        <v>1</v>
      </c>
      <c r="BS486">
        <v>1</v>
      </c>
      <c r="BT486">
        <v>0</v>
      </c>
      <c r="BU486">
        <v>1</v>
      </c>
      <c r="BV486">
        <v>1</v>
      </c>
      <c r="BW486">
        <v>0</v>
      </c>
      <c r="BX486">
        <v>1</v>
      </c>
      <c r="BY486">
        <v>21222000000</v>
      </c>
      <c r="BZ486">
        <v>5886575524.6625061</v>
      </c>
      <c r="CA486" t="s">
        <v>629</v>
      </c>
      <c r="CB486" t="s">
        <v>629</v>
      </c>
      <c r="CC486">
        <v>19996000000</v>
      </c>
      <c r="CD486">
        <v>5546506653.0558605</v>
      </c>
      <c r="CE486">
        <v>1</v>
      </c>
      <c r="CF486" t="s">
        <v>629</v>
      </c>
      <c r="CG486">
        <v>0</v>
      </c>
      <c r="CH486" t="s">
        <v>629</v>
      </c>
      <c r="CI486" t="s">
        <v>629</v>
      </c>
      <c r="CJ486" t="s">
        <v>629</v>
      </c>
      <c r="CK486" t="s">
        <v>629</v>
      </c>
      <c r="CL486" t="s">
        <v>629</v>
      </c>
      <c r="CM486">
        <v>1</v>
      </c>
      <c r="CN486">
        <v>19996000000</v>
      </c>
      <c r="CO486">
        <v>5546506653.0558605</v>
      </c>
      <c r="CP486">
        <v>1</v>
      </c>
      <c r="CQ486" t="s">
        <v>629</v>
      </c>
      <c r="CR486">
        <v>1</v>
      </c>
      <c r="CS486">
        <v>1</v>
      </c>
      <c r="CT486">
        <v>19996000000</v>
      </c>
      <c r="CU486">
        <v>5546506653.0558605</v>
      </c>
      <c r="CV486">
        <v>2</v>
      </c>
      <c r="CW486" t="s">
        <v>431</v>
      </c>
    </row>
    <row r="487" spans="1:101" ht="15.75" customHeight="1">
      <c r="A487">
        <v>710</v>
      </c>
      <c r="B487" t="s">
        <v>312</v>
      </c>
      <c r="C487" t="s">
        <v>313</v>
      </c>
      <c r="D487">
        <v>5</v>
      </c>
      <c r="E487">
        <v>5</v>
      </c>
      <c r="F487">
        <v>2007</v>
      </c>
      <c r="G487" t="s">
        <v>314</v>
      </c>
      <c r="H487">
        <v>1928</v>
      </c>
      <c r="I487" t="s">
        <v>629</v>
      </c>
      <c r="J487">
        <v>0</v>
      </c>
      <c r="K487" t="s">
        <v>629</v>
      </c>
      <c r="L487">
        <v>1</v>
      </c>
      <c r="M487">
        <v>23</v>
      </c>
      <c r="N487" t="s">
        <v>315</v>
      </c>
      <c r="O487">
        <v>0</v>
      </c>
      <c r="P487">
        <v>3</v>
      </c>
      <c r="Q487">
        <v>0</v>
      </c>
      <c r="R487" t="s">
        <v>629</v>
      </c>
      <c r="S487">
        <v>1</v>
      </c>
      <c r="T487">
        <v>1</v>
      </c>
      <c r="U487">
        <v>1</v>
      </c>
      <c r="V487">
        <v>0</v>
      </c>
      <c r="W487">
        <v>0</v>
      </c>
      <c r="X487">
        <v>1</v>
      </c>
      <c r="Y487">
        <v>0</v>
      </c>
      <c r="Z487">
        <v>1</v>
      </c>
      <c r="AA487">
        <v>7649737</v>
      </c>
      <c r="AB487">
        <v>2390543</v>
      </c>
      <c r="AC487" t="s">
        <v>316</v>
      </c>
      <c r="AD487">
        <v>57</v>
      </c>
      <c r="AE487">
        <v>0</v>
      </c>
      <c r="AF487" t="s">
        <v>629</v>
      </c>
      <c r="AG487">
        <v>4</v>
      </c>
      <c r="AH487" t="s">
        <v>629</v>
      </c>
      <c r="AI487" t="s">
        <v>629</v>
      </c>
      <c r="AJ487" t="s">
        <v>629</v>
      </c>
      <c r="AK487" t="s">
        <v>629</v>
      </c>
      <c r="AL487" t="s">
        <v>629</v>
      </c>
      <c r="AM487" t="s">
        <v>629</v>
      </c>
      <c r="AN487" t="s">
        <v>629</v>
      </c>
      <c r="AO487" t="s">
        <v>629</v>
      </c>
      <c r="AP487">
        <v>940</v>
      </c>
      <c r="AQ487">
        <v>245.91504362171219</v>
      </c>
      <c r="AR487" t="s">
        <v>629</v>
      </c>
      <c r="AS487">
        <v>16</v>
      </c>
      <c r="AT487">
        <v>1</v>
      </c>
      <c r="AU487">
        <v>0</v>
      </c>
      <c r="AV487">
        <v>0</v>
      </c>
      <c r="AW487">
        <v>97</v>
      </c>
      <c r="AX487">
        <v>0</v>
      </c>
      <c r="AY487">
        <v>0</v>
      </c>
      <c r="AZ487">
        <v>0</v>
      </c>
      <c r="BA487">
        <v>0</v>
      </c>
      <c r="BB487">
        <v>0</v>
      </c>
      <c r="BC487">
        <v>0</v>
      </c>
      <c r="BD487">
        <v>0</v>
      </c>
      <c r="BE487">
        <v>0</v>
      </c>
      <c r="BF487">
        <v>0</v>
      </c>
      <c r="BG487" t="s">
        <v>629</v>
      </c>
      <c r="BH487" t="s">
        <v>318</v>
      </c>
      <c r="BI487">
        <v>1</v>
      </c>
      <c r="BJ487">
        <v>4</v>
      </c>
      <c r="BK487">
        <v>0</v>
      </c>
      <c r="BL487">
        <v>0</v>
      </c>
      <c r="BM487">
        <v>2</v>
      </c>
      <c r="BN487">
        <v>0</v>
      </c>
      <c r="BO487" t="s">
        <v>629</v>
      </c>
      <c r="BP487">
        <v>0</v>
      </c>
      <c r="BQ487">
        <v>0</v>
      </c>
      <c r="BR487">
        <v>1</v>
      </c>
      <c r="BS487">
        <v>1</v>
      </c>
      <c r="BT487">
        <v>0</v>
      </c>
      <c r="BU487">
        <v>1</v>
      </c>
      <c r="BV487">
        <v>1</v>
      </c>
      <c r="BW487">
        <v>0</v>
      </c>
      <c r="BX487">
        <v>1</v>
      </c>
      <c r="BY487">
        <v>22801000000</v>
      </c>
      <c r="BZ487">
        <v>5965009478.3177233</v>
      </c>
      <c r="CA487" t="s">
        <v>629</v>
      </c>
      <c r="CB487" t="s">
        <v>629</v>
      </c>
      <c r="CC487">
        <v>21443000000</v>
      </c>
      <c r="CD487">
        <v>5609740723.8089094</v>
      </c>
      <c r="CE487">
        <v>1</v>
      </c>
      <c r="CF487" t="s">
        <v>629</v>
      </c>
      <c r="CG487">
        <v>0</v>
      </c>
      <c r="CH487" t="s">
        <v>629</v>
      </c>
      <c r="CI487" t="s">
        <v>629</v>
      </c>
      <c r="CJ487" t="s">
        <v>629</v>
      </c>
      <c r="CK487" t="s">
        <v>629</v>
      </c>
      <c r="CL487" t="s">
        <v>629</v>
      </c>
      <c r="CM487">
        <v>1</v>
      </c>
      <c r="CN487">
        <v>21443000000</v>
      </c>
      <c r="CO487">
        <v>5609740723.8089094</v>
      </c>
      <c r="CP487">
        <v>1</v>
      </c>
      <c r="CQ487" t="s">
        <v>629</v>
      </c>
      <c r="CR487">
        <v>1</v>
      </c>
      <c r="CS487">
        <v>1</v>
      </c>
      <c r="CT487">
        <v>21443000000</v>
      </c>
      <c r="CU487">
        <v>5609740723.8089094</v>
      </c>
      <c r="CV487">
        <v>2</v>
      </c>
      <c r="CW487" t="s">
        <v>432</v>
      </c>
    </row>
    <row r="488" spans="1:101" ht="15.75" customHeight="1">
      <c r="A488">
        <v>710</v>
      </c>
      <c r="B488" t="s">
        <v>312</v>
      </c>
      <c r="C488" t="s">
        <v>313</v>
      </c>
      <c r="D488">
        <v>5</v>
      </c>
      <c r="E488">
        <v>5</v>
      </c>
      <c r="F488">
        <v>2008</v>
      </c>
      <c r="G488" t="s">
        <v>314</v>
      </c>
      <c r="H488">
        <v>1928</v>
      </c>
      <c r="I488" t="s">
        <v>629</v>
      </c>
      <c r="J488">
        <v>0</v>
      </c>
      <c r="K488" t="s">
        <v>629</v>
      </c>
      <c r="L488">
        <v>1</v>
      </c>
      <c r="M488">
        <v>23</v>
      </c>
      <c r="N488" t="s">
        <v>315</v>
      </c>
      <c r="O488">
        <v>0</v>
      </c>
      <c r="P488">
        <v>3</v>
      </c>
      <c r="Q488">
        <v>0</v>
      </c>
      <c r="R488" t="s">
        <v>629</v>
      </c>
      <c r="S488">
        <v>1</v>
      </c>
      <c r="T488">
        <v>1</v>
      </c>
      <c r="U488">
        <v>1</v>
      </c>
      <c r="V488">
        <v>0</v>
      </c>
      <c r="W488">
        <v>0</v>
      </c>
      <c r="X488">
        <v>1</v>
      </c>
      <c r="Y488">
        <v>0</v>
      </c>
      <c r="Z488">
        <v>1</v>
      </c>
      <c r="AA488">
        <v>8395900</v>
      </c>
      <c r="AB488">
        <v>2623719</v>
      </c>
      <c r="AC488" t="s">
        <v>316</v>
      </c>
      <c r="AD488">
        <v>57</v>
      </c>
      <c r="AE488">
        <v>0</v>
      </c>
      <c r="AF488" t="s">
        <v>629</v>
      </c>
      <c r="AG488">
        <v>4</v>
      </c>
      <c r="AH488" t="s">
        <v>629</v>
      </c>
      <c r="AI488" t="s">
        <v>629</v>
      </c>
      <c r="AJ488" t="s">
        <v>629</v>
      </c>
      <c r="AK488" t="s">
        <v>629</v>
      </c>
      <c r="AL488" t="s">
        <v>629</v>
      </c>
      <c r="AM488" t="s">
        <v>629</v>
      </c>
      <c r="AN488" t="s">
        <v>629</v>
      </c>
      <c r="AO488" t="s">
        <v>629</v>
      </c>
      <c r="AP488">
        <v>1010</v>
      </c>
      <c r="AQ488">
        <v>247.54871818415998</v>
      </c>
      <c r="AR488" t="s">
        <v>629</v>
      </c>
      <c r="AS488">
        <v>16</v>
      </c>
      <c r="AT488">
        <v>1</v>
      </c>
      <c r="AU488">
        <v>0</v>
      </c>
      <c r="AV488">
        <v>0</v>
      </c>
      <c r="AW488">
        <v>97</v>
      </c>
      <c r="AX488">
        <v>0</v>
      </c>
      <c r="AY488">
        <v>0</v>
      </c>
      <c r="AZ488">
        <v>0</v>
      </c>
      <c r="BA488">
        <v>0</v>
      </c>
      <c r="BB488">
        <v>0</v>
      </c>
      <c r="BC488">
        <v>0</v>
      </c>
      <c r="BD488">
        <v>0</v>
      </c>
      <c r="BE488">
        <v>0</v>
      </c>
      <c r="BF488">
        <v>0</v>
      </c>
      <c r="BG488" t="s">
        <v>629</v>
      </c>
      <c r="BH488" t="s">
        <v>318</v>
      </c>
      <c r="BI488">
        <v>1</v>
      </c>
      <c r="BJ488">
        <v>4</v>
      </c>
      <c r="BK488">
        <v>0</v>
      </c>
      <c r="BL488">
        <v>0</v>
      </c>
      <c r="BM488">
        <v>2</v>
      </c>
      <c r="BN488">
        <v>0</v>
      </c>
      <c r="BO488" t="s">
        <v>629</v>
      </c>
      <c r="BP488">
        <v>0</v>
      </c>
      <c r="BQ488">
        <v>0</v>
      </c>
      <c r="BR488">
        <v>1</v>
      </c>
      <c r="BS488">
        <v>1</v>
      </c>
      <c r="BT488">
        <v>0</v>
      </c>
      <c r="BU488">
        <v>1</v>
      </c>
      <c r="BV488">
        <v>1</v>
      </c>
      <c r="BW488">
        <v>0</v>
      </c>
      <c r="BX488">
        <v>1</v>
      </c>
      <c r="BY488">
        <v>25934000000</v>
      </c>
      <c r="BZ488">
        <v>6356364809.2950544</v>
      </c>
      <c r="CA488" t="s">
        <v>629</v>
      </c>
      <c r="CB488" t="s">
        <v>629</v>
      </c>
      <c r="CC488">
        <v>23105000000</v>
      </c>
      <c r="CD488">
        <v>5662983300.6386299</v>
      </c>
      <c r="CE488">
        <v>1</v>
      </c>
      <c r="CF488" t="s">
        <v>629</v>
      </c>
      <c r="CG488">
        <v>0</v>
      </c>
      <c r="CH488" t="s">
        <v>629</v>
      </c>
      <c r="CI488" t="s">
        <v>629</v>
      </c>
      <c r="CJ488" t="s">
        <v>629</v>
      </c>
      <c r="CK488" t="s">
        <v>629</v>
      </c>
      <c r="CL488" t="s">
        <v>629</v>
      </c>
      <c r="CM488">
        <v>1</v>
      </c>
      <c r="CN488">
        <v>23105000000</v>
      </c>
      <c r="CO488">
        <v>5662983300.6386299</v>
      </c>
      <c r="CP488">
        <v>1</v>
      </c>
      <c r="CQ488" t="s">
        <v>629</v>
      </c>
      <c r="CR488">
        <v>1</v>
      </c>
      <c r="CS488">
        <v>1</v>
      </c>
      <c r="CT488">
        <v>23105000000</v>
      </c>
      <c r="CU488">
        <v>5662983300.6386299</v>
      </c>
      <c r="CV488">
        <v>2</v>
      </c>
      <c r="CW488" t="s">
        <v>433</v>
      </c>
    </row>
    <row r="489" spans="1:101" ht="15.75" customHeight="1">
      <c r="A489">
        <v>710</v>
      </c>
      <c r="B489" t="s">
        <v>312</v>
      </c>
      <c r="C489" t="s">
        <v>313</v>
      </c>
      <c r="D489">
        <v>5</v>
      </c>
      <c r="E489">
        <v>5</v>
      </c>
      <c r="F489">
        <v>2009</v>
      </c>
      <c r="G489" t="s">
        <v>314</v>
      </c>
      <c r="H489">
        <v>1928</v>
      </c>
      <c r="I489" t="s">
        <v>629</v>
      </c>
      <c r="J489">
        <v>0</v>
      </c>
      <c r="K489" t="s">
        <v>629</v>
      </c>
      <c r="L489">
        <v>1</v>
      </c>
      <c r="M489">
        <v>23</v>
      </c>
      <c r="N489" t="s">
        <v>315</v>
      </c>
      <c r="O489">
        <v>0</v>
      </c>
      <c r="P489">
        <v>3</v>
      </c>
      <c r="Q489">
        <v>0</v>
      </c>
      <c r="R489" t="s">
        <v>629</v>
      </c>
      <c r="S489">
        <v>1</v>
      </c>
      <c r="T489">
        <v>1</v>
      </c>
      <c r="U489">
        <v>1</v>
      </c>
      <c r="V489">
        <v>0</v>
      </c>
      <c r="W489">
        <v>0</v>
      </c>
      <c r="X489">
        <v>1</v>
      </c>
      <c r="Y489">
        <v>0</v>
      </c>
      <c r="Z489">
        <v>1</v>
      </c>
      <c r="AA489" t="s">
        <v>629</v>
      </c>
      <c r="AB489" t="s">
        <v>629</v>
      </c>
      <c r="AC489" t="s">
        <v>316</v>
      </c>
      <c r="AD489">
        <v>57</v>
      </c>
      <c r="AE489">
        <v>0</v>
      </c>
      <c r="AF489" t="s">
        <v>629</v>
      </c>
      <c r="AG489">
        <v>4</v>
      </c>
      <c r="AH489" t="s">
        <v>629</v>
      </c>
      <c r="AI489" t="s">
        <v>629</v>
      </c>
      <c r="AJ489" t="s">
        <v>629</v>
      </c>
      <c r="AK489" t="s">
        <v>629</v>
      </c>
      <c r="AL489" t="s">
        <v>629</v>
      </c>
      <c r="AM489" t="s">
        <v>629</v>
      </c>
      <c r="AN489" t="s">
        <v>629</v>
      </c>
      <c r="AO489" t="s">
        <v>629</v>
      </c>
      <c r="AP489">
        <v>1080</v>
      </c>
      <c r="AQ489">
        <v>248.09728267813227</v>
      </c>
      <c r="AR489" t="s">
        <v>629</v>
      </c>
      <c r="AS489">
        <v>16</v>
      </c>
      <c r="AT489">
        <v>1</v>
      </c>
      <c r="AU489">
        <v>0</v>
      </c>
      <c r="AV489">
        <v>0</v>
      </c>
      <c r="AW489">
        <v>97</v>
      </c>
      <c r="AX489">
        <v>0</v>
      </c>
      <c r="AY489">
        <v>0</v>
      </c>
      <c r="AZ489">
        <v>0</v>
      </c>
      <c r="BA489">
        <v>0</v>
      </c>
      <c r="BB489">
        <v>0</v>
      </c>
      <c r="BC489">
        <v>0</v>
      </c>
      <c r="BD489">
        <v>0</v>
      </c>
      <c r="BE489">
        <v>0</v>
      </c>
      <c r="BF489">
        <v>0</v>
      </c>
      <c r="BG489" t="s">
        <v>629</v>
      </c>
      <c r="BH489" t="s">
        <v>318</v>
      </c>
      <c r="BI489">
        <v>1</v>
      </c>
      <c r="BJ489">
        <v>4</v>
      </c>
      <c r="BK489">
        <v>0</v>
      </c>
      <c r="BL489">
        <v>0</v>
      </c>
      <c r="BM489">
        <v>2</v>
      </c>
      <c r="BN489">
        <v>0</v>
      </c>
      <c r="BO489" t="s">
        <v>629</v>
      </c>
      <c r="BP489">
        <v>0</v>
      </c>
      <c r="BQ489">
        <v>0</v>
      </c>
      <c r="BR489">
        <v>1</v>
      </c>
      <c r="BS489">
        <v>1</v>
      </c>
      <c r="BT489">
        <v>0</v>
      </c>
      <c r="BU489">
        <v>1</v>
      </c>
      <c r="BV489">
        <v>1</v>
      </c>
      <c r="BW489">
        <v>0</v>
      </c>
      <c r="BX489">
        <v>1</v>
      </c>
      <c r="BY489">
        <v>29826000000</v>
      </c>
      <c r="BZ489">
        <v>6851619956.6277533</v>
      </c>
      <c r="CA489" t="s">
        <v>629</v>
      </c>
      <c r="CB489" t="s">
        <v>629</v>
      </c>
      <c r="CC489">
        <v>25933971000</v>
      </c>
      <c r="CD489">
        <v>5957544198.2902641</v>
      </c>
      <c r="CE489">
        <v>1</v>
      </c>
      <c r="CF489" t="s">
        <v>629</v>
      </c>
      <c r="CG489">
        <v>0</v>
      </c>
      <c r="CH489" t="s">
        <v>629</v>
      </c>
      <c r="CI489" t="s">
        <v>629</v>
      </c>
      <c r="CJ489" t="s">
        <v>629</v>
      </c>
      <c r="CK489" t="s">
        <v>629</v>
      </c>
      <c r="CL489" t="s">
        <v>629</v>
      </c>
      <c r="CM489">
        <v>1</v>
      </c>
      <c r="CN489">
        <v>25933971000</v>
      </c>
      <c r="CO489">
        <v>5957544198.2902641</v>
      </c>
      <c r="CP489">
        <v>1</v>
      </c>
      <c r="CQ489" t="s">
        <v>629</v>
      </c>
      <c r="CR489">
        <v>1</v>
      </c>
      <c r="CS489">
        <v>1</v>
      </c>
      <c r="CT489">
        <v>25933971000</v>
      </c>
      <c r="CU489">
        <v>5957544198.2902641</v>
      </c>
      <c r="CV489">
        <v>2</v>
      </c>
      <c r="CW489" t="s">
        <v>434</v>
      </c>
    </row>
    <row r="490" spans="1:101" ht="15.75" customHeight="1">
      <c r="A490">
        <v>710</v>
      </c>
      <c r="B490" t="s">
        <v>312</v>
      </c>
      <c r="C490" t="s">
        <v>313</v>
      </c>
      <c r="D490">
        <v>5</v>
      </c>
      <c r="E490">
        <v>5</v>
      </c>
      <c r="F490">
        <v>2010</v>
      </c>
      <c r="G490" t="s">
        <v>314</v>
      </c>
      <c r="H490">
        <v>1928</v>
      </c>
      <c r="I490" t="s">
        <v>629</v>
      </c>
      <c r="J490">
        <v>0</v>
      </c>
      <c r="K490" t="s">
        <v>629</v>
      </c>
      <c r="L490">
        <v>1</v>
      </c>
      <c r="M490">
        <v>23</v>
      </c>
      <c r="N490" t="s">
        <v>315</v>
      </c>
      <c r="O490">
        <v>0</v>
      </c>
      <c r="P490">
        <v>3</v>
      </c>
      <c r="Q490">
        <v>0</v>
      </c>
      <c r="R490" t="s">
        <v>629</v>
      </c>
      <c r="S490">
        <v>1</v>
      </c>
      <c r="T490">
        <v>1</v>
      </c>
      <c r="U490">
        <v>1</v>
      </c>
      <c r="V490">
        <v>0</v>
      </c>
      <c r="W490">
        <v>0</v>
      </c>
      <c r="X490">
        <v>1</v>
      </c>
      <c r="Y490">
        <v>0</v>
      </c>
      <c r="Z490">
        <v>1</v>
      </c>
      <c r="AA490" t="s">
        <v>629</v>
      </c>
      <c r="AB490" t="s">
        <v>629</v>
      </c>
      <c r="AC490" t="s">
        <v>316</v>
      </c>
      <c r="AD490">
        <v>57</v>
      </c>
      <c r="AE490">
        <v>0</v>
      </c>
      <c r="AF490" t="s">
        <v>629</v>
      </c>
      <c r="AG490">
        <v>4</v>
      </c>
      <c r="AH490" t="s">
        <v>629</v>
      </c>
      <c r="AI490" t="s">
        <v>629</v>
      </c>
      <c r="AJ490" t="s">
        <v>629</v>
      </c>
      <c r="AK490" t="s">
        <v>629</v>
      </c>
      <c r="AL490" t="s">
        <v>629</v>
      </c>
      <c r="AM490" t="s">
        <v>629</v>
      </c>
      <c r="AN490" t="s">
        <v>629</v>
      </c>
      <c r="AO490" t="s">
        <v>629</v>
      </c>
      <c r="AP490" t="s">
        <v>629</v>
      </c>
      <c r="AQ490" t="s">
        <v>629</v>
      </c>
      <c r="AR490" t="s">
        <v>629</v>
      </c>
      <c r="AS490">
        <v>16</v>
      </c>
      <c r="AT490">
        <v>1</v>
      </c>
      <c r="AU490">
        <v>0</v>
      </c>
      <c r="AV490">
        <v>0</v>
      </c>
      <c r="AW490">
        <v>97</v>
      </c>
      <c r="AX490">
        <v>0</v>
      </c>
      <c r="AY490">
        <v>0</v>
      </c>
      <c r="AZ490">
        <v>0</v>
      </c>
      <c r="BA490">
        <v>0</v>
      </c>
      <c r="BB490">
        <v>0</v>
      </c>
      <c r="BC490">
        <v>0</v>
      </c>
      <c r="BD490">
        <v>0</v>
      </c>
      <c r="BE490">
        <v>0</v>
      </c>
      <c r="BF490">
        <v>0</v>
      </c>
      <c r="BG490" t="s">
        <v>629</v>
      </c>
      <c r="BH490" t="s">
        <v>318</v>
      </c>
      <c r="BI490">
        <v>1</v>
      </c>
      <c r="BJ490">
        <v>4</v>
      </c>
      <c r="BK490">
        <v>0</v>
      </c>
      <c r="BL490">
        <v>0</v>
      </c>
      <c r="BM490">
        <v>2</v>
      </c>
      <c r="BN490">
        <v>0</v>
      </c>
      <c r="BO490" t="s">
        <v>629</v>
      </c>
      <c r="BP490">
        <v>0</v>
      </c>
      <c r="BQ490">
        <v>0</v>
      </c>
      <c r="BR490">
        <v>1</v>
      </c>
      <c r="BS490">
        <v>1</v>
      </c>
      <c r="BT490">
        <v>0</v>
      </c>
      <c r="BU490">
        <v>1</v>
      </c>
      <c r="BV490">
        <v>1</v>
      </c>
      <c r="BW490">
        <v>0</v>
      </c>
      <c r="BX490">
        <v>1</v>
      </c>
      <c r="BY490">
        <v>33797000000</v>
      </c>
      <c r="BZ490">
        <v>7389363667.3167229</v>
      </c>
      <c r="CA490" t="s">
        <v>629</v>
      </c>
      <c r="CB490" t="s">
        <v>629</v>
      </c>
      <c r="CC490">
        <v>29826420000</v>
      </c>
      <c r="CD490">
        <v>6521237514.3985806</v>
      </c>
      <c r="CE490">
        <v>1</v>
      </c>
      <c r="CF490" t="s">
        <v>629</v>
      </c>
      <c r="CG490">
        <v>0</v>
      </c>
      <c r="CH490" t="s">
        <v>629</v>
      </c>
      <c r="CI490" t="s">
        <v>629</v>
      </c>
      <c r="CJ490" t="s">
        <v>629</v>
      </c>
      <c r="CK490" t="s">
        <v>629</v>
      </c>
      <c r="CL490" t="s">
        <v>629</v>
      </c>
      <c r="CM490">
        <v>1</v>
      </c>
      <c r="CN490">
        <v>29826420000</v>
      </c>
      <c r="CO490">
        <v>6521237514.3985806</v>
      </c>
      <c r="CP490">
        <v>1</v>
      </c>
      <c r="CQ490" t="s">
        <v>629</v>
      </c>
      <c r="CR490">
        <v>1</v>
      </c>
      <c r="CS490">
        <v>1</v>
      </c>
      <c r="CT490">
        <v>29826420000</v>
      </c>
      <c r="CU490">
        <v>6521237514.3985806</v>
      </c>
      <c r="CV490">
        <v>2</v>
      </c>
      <c r="CW490" t="s">
        <v>435</v>
      </c>
    </row>
    <row r="491" spans="1:101" ht="15.75" customHeight="1">
      <c r="A491">
        <v>710</v>
      </c>
      <c r="B491" t="s">
        <v>312</v>
      </c>
      <c r="C491" t="s">
        <v>313</v>
      </c>
      <c r="D491">
        <v>5</v>
      </c>
      <c r="E491">
        <v>5</v>
      </c>
      <c r="F491">
        <v>2011</v>
      </c>
      <c r="G491" t="s">
        <v>314</v>
      </c>
      <c r="H491">
        <v>1928</v>
      </c>
      <c r="I491" t="s">
        <v>629</v>
      </c>
      <c r="J491">
        <v>0</v>
      </c>
      <c r="K491" t="s">
        <v>629</v>
      </c>
      <c r="L491">
        <v>1</v>
      </c>
      <c r="M491">
        <v>23</v>
      </c>
      <c r="N491" t="s">
        <v>315</v>
      </c>
      <c r="O491">
        <v>0</v>
      </c>
      <c r="P491">
        <v>3</v>
      </c>
      <c r="Q491">
        <v>0</v>
      </c>
      <c r="R491" t="s">
        <v>629</v>
      </c>
      <c r="S491">
        <v>1</v>
      </c>
      <c r="T491">
        <v>1</v>
      </c>
      <c r="U491">
        <v>1</v>
      </c>
      <c r="V491">
        <v>0</v>
      </c>
      <c r="W491">
        <v>0</v>
      </c>
      <c r="X491">
        <v>1</v>
      </c>
      <c r="Y491">
        <v>0</v>
      </c>
      <c r="Z491">
        <v>1</v>
      </c>
      <c r="AA491">
        <v>9083587</v>
      </c>
      <c r="AB491">
        <v>2838621</v>
      </c>
      <c r="AC491" t="s">
        <v>316</v>
      </c>
      <c r="AD491">
        <v>57</v>
      </c>
      <c r="AE491">
        <v>0</v>
      </c>
      <c r="AF491" t="s">
        <v>629</v>
      </c>
      <c r="AG491">
        <v>4</v>
      </c>
      <c r="AH491" t="s">
        <v>629</v>
      </c>
      <c r="AI491" t="s">
        <v>629</v>
      </c>
      <c r="AJ491">
        <v>1200</v>
      </c>
      <c r="AK491">
        <v>251.36479339550354</v>
      </c>
      <c r="AL491">
        <v>1220</v>
      </c>
      <c r="AM491">
        <v>255.55420661876192</v>
      </c>
      <c r="AN491" t="s">
        <v>629</v>
      </c>
      <c r="AO491" t="s">
        <v>629</v>
      </c>
      <c r="AP491" t="s">
        <v>629</v>
      </c>
      <c r="AQ491" t="s">
        <v>629</v>
      </c>
      <c r="AR491" t="s">
        <v>629</v>
      </c>
      <c r="AS491">
        <v>16</v>
      </c>
      <c r="AT491">
        <v>1</v>
      </c>
      <c r="AU491">
        <v>0</v>
      </c>
      <c r="AV491">
        <v>0</v>
      </c>
      <c r="AW491">
        <v>97</v>
      </c>
      <c r="AX491">
        <v>0</v>
      </c>
      <c r="AY491">
        <v>0</v>
      </c>
      <c r="AZ491">
        <v>0</v>
      </c>
      <c r="BA491">
        <v>0</v>
      </c>
      <c r="BB491">
        <v>0</v>
      </c>
      <c r="BC491">
        <v>0</v>
      </c>
      <c r="BD491">
        <v>0</v>
      </c>
      <c r="BE491">
        <v>0</v>
      </c>
      <c r="BF491">
        <v>0</v>
      </c>
      <c r="BG491" t="s">
        <v>629</v>
      </c>
      <c r="BH491" t="s">
        <v>318</v>
      </c>
      <c r="BI491">
        <v>1</v>
      </c>
      <c r="BJ491">
        <v>4</v>
      </c>
      <c r="BK491">
        <v>0</v>
      </c>
      <c r="BL491">
        <v>0</v>
      </c>
      <c r="BM491">
        <v>2</v>
      </c>
      <c r="BN491">
        <v>0</v>
      </c>
      <c r="BO491" t="s">
        <v>629</v>
      </c>
      <c r="BP491">
        <v>0</v>
      </c>
      <c r="BQ491">
        <v>0</v>
      </c>
      <c r="BR491">
        <v>1</v>
      </c>
      <c r="BS491">
        <v>1</v>
      </c>
      <c r="BT491">
        <v>0</v>
      </c>
      <c r="BU491">
        <v>1</v>
      </c>
      <c r="BV491">
        <v>1</v>
      </c>
      <c r="BW491">
        <v>0</v>
      </c>
      <c r="BX491">
        <v>1</v>
      </c>
      <c r="BY491">
        <v>36571000000</v>
      </c>
      <c r="BZ491">
        <v>7660551549.3891335</v>
      </c>
      <c r="CA491" t="s">
        <v>629</v>
      </c>
      <c r="CB491" t="s">
        <v>629</v>
      </c>
      <c r="CC491">
        <v>33750600000</v>
      </c>
      <c r="CD491">
        <v>7069760496.6452351</v>
      </c>
      <c r="CE491">
        <v>1</v>
      </c>
      <c r="CF491" t="s">
        <v>629</v>
      </c>
      <c r="CG491">
        <v>0</v>
      </c>
      <c r="CH491" t="s">
        <v>629</v>
      </c>
      <c r="CI491" t="s">
        <v>629</v>
      </c>
      <c r="CJ491" t="s">
        <v>629</v>
      </c>
      <c r="CK491" t="s">
        <v>629</v>
      </c>
      <c r="CL491" t="s">
        <v>629</v>
      </c>
      <c r="CM491">
        <v>1</v>
      </c>
      <c r="CN491">
        <v>33750600000</v>
      </c>
      <c r="CO491">
        <v>7069760496.6452351</v>
      </c>
      <c r="CP491">
        <v>1</v>
      </c>
      <c r="CQ491" t="s">
        <v>629</v>
      </c>
      <c r="CR491">
        <v>1</v>
      </c>
      <c r="CS491">
        <v>1</v>
      </c>
      <c r="CT491">
        <v>33750600000</v>
      </c>
      <c r="CU491">
        <v>7069760496.6452351</v>
      </c>
      <c r="CV491">
        <v>2</v>
      </c>
      <c r="CW491" t="s">
        <v>436</v>
      </c>
    </row>
    <row r="492" spans="1:101" ht="15.75" customHeight="1">
      <c r="A492">
        <v>710</v>
      </c>
      <c r="B492" t="s">
        <v>312</v>
      </c>
      <c r="C492" t="s">
        <v>313</v>
      </c>
      <c r="D492">
        <v>5</v>
      </c>
      <c r="E492">
        <v>5</v>
      </c>
      <c r="F492">
        <v>2012</v>
      </c>
      <c r="G492" t="s">
        <v>314</v>
      </c>
      <c r="H492">
        <v>1928</v>
      </c>
      <c r="I492" t="s">
        <v>629</v>
      </c>
      <c r="J492">
        <v>0</v>
      </c>
      <c r="K492" t="s">
        <v>629</v>
      </c>
      <c r="L492">
        <v>1</v>
      </c>
      <c r="M492">
        <v>23</v>
      </c>
      <c r="N492" t="s">
        <v>315</v>
      </c>
      <c r="O492">
        <v>0</v>
      </c>
      <c r="P492">
        <v>3</v>
      </c>
      <c r="Q492">
        <v>0</v>
      </c>
      <c r="R492" t="s">
        <v>629</v>
      </c>
      <c r="S492">
        <v>1</v>
      </c>
      <c r="T492">
        <v>1</v>
      </c>
      <c r="U492">
        <v>1</v>
      </c>
      <c r="V492">
        <v>0</v>
      </c>
      <c r="W492">
        <v>0</v>
      </c>
      <c r="X492">
        <v>1</v>
      </c>
      <c r="Y492">
        <v>0</v>
      </c>
      <c r="Z492">
        <v>1</v>
      </c>
      <c r="AA492">
        <v>9402284</v>
      </c>
      <c r="AB492">
        <v>2938214</v>
      </c>
      <c r="AC492" t="s">
        <v>316</v>
      </c>
      <c r="AD492">
        <v>57</v>
      </c>
      <c r="AE492">
        <v>0</v>
      </c>
      <c r="AF492" t="s">
        <v>629</v>
      </c>
      <c r="AG492">
        <v>4</v>
      </c>
      <c r="AH492" t="s">
        <v>629</v>
      </c>
      <c r="AI492" t="s">
        <v>629</v>
      </c>
      <c r="AJ492">
        <v>1260</v>
      </c>
      <c r="AK492">
        <v>255.30732332050383</v>
      </c>
      <c r="AL492">
        <v>1280</v>
      </c>
      <c r="AM492">
        <v>259.35982051606737</v>
      </c>
      <c r="AN492" t="s">
        <v>629</v>
      </c>
      <c r="AO492" t="s">
        <v>629</v>
      </c>
      <c r="AP492" t="s">
        <v>629</v>
      </c>
      <c r="AQ492" t="s">
        <v>629</v>
      </c>
      <c r="AR492" t="s">
        <v>629</v>
      </c>
      <c r="AS492">
        <v>16</v>
      </c>
      <c r="AT492">
        <v>1</v>
      </c>
      <c r="AU492">
        <v>0</v>
      </c>
      <c r="AV492">
        <v>0</v>
      </c>
      <c r="AW492">
        <v>97</v>
      </c>
      <c r="AX492">
        <v>0</v>
      </c>
      <c r="AY492">
        <v>0</v>
      </c>
      <c r="AZ492">
        <v>0</v>
      </c>
      <c r="BA492">
        <v>0</v>
      </c>
      <c r="BB492">
        <v>0</v>
      </c>
      <c r="BC492">
        <v>0</v>
      </c>
      <c r="BD492">
        <v>0</v>
      </c>
      <c r="BE492">
        <v>0</v>
      </c>
      <c r="BF492">
        <v>0</v>
      </c>
      <c r="BG492" t="s">
        <v>629</v>
      </c>
      <c r="BH492" t="s">
        <v>318</v>
      </c>
      <c r="BI492">
        <v>1</v>
      </c>
      <c r="BJ492">
        <v>4</v>
      </c>
      <c r="BK492">
        <v>0</v>
      </c>
      <c r="BL492">
        <v>0</v>
      </c>
      <c r="BM492">
        <v>2</v>
      </c>
      <c r="BN492">
        <v>0</v>
      </c>
      <c r="BO492" t="s">
        <v>629</v>
      </c>
      <c r="BP492">
        <v>0</v>
      </c>
      <c r="BQ492">
        <v>0</v>
      </c>
      <c r="BR492">
        <v>1</v>
      </c>
      <c r="BS492">
        <v>1</v>
      </c>
      <c r="BT492">
        <v>0</v>
      </c>
      <c r="BU492">
        <v>1</v>
      </c>
      <c r="BV492">
        <v>1</v>
      </c>
      <c r="BW492">
        <v>0</v>
      </c>
      <c r="BX492">
        <v>1</v>
      </c>
      <c r="BY492">
        <v>39913000000</v>
      </c>
      <c r="BZ492">
        <v>8087366028.3264046</v>
      </c>
      <c r="CA492" t="s">
        <v>629</v>
      </c>
      <c r="CB492" t="s">
        <v>629</v>
      </c>
      <c r="CC492">
        <v>37129812000</v>
      </c>
      <c r="CD492">
        <v>7523422950.0900974</v>
      </c>
      <c r="CE492">
        <v>1</v>
      </c>
      <c r="CF492" t="s">
        <v>629</v>
      </c>
      <c r="CG492">
        <v>0</v>
      </c>
      <c r="CH492" t="s">
        <v>629</v>
      </c>
      <c r="CI492" t="s">
        <v>629</v>
      </c>
      <c r="CJ492" t="s">
        <v>629</v>
      </c>
      <c r="CK492" t="s">
        <v>629</v>
      </c>
      <c r="CL492" t="s">
        <v>629</v>
      </c>
      <c r="CM492">
        <v>1</v>
      </c>
      <c r="CN492">
        <v>37129812000</v>
      </c>
      <c r="CO492">
        <v>7523422950.0900974</v>
      </c>
      <c r="CP492">
        <v>1</v>
      </c>
      <c r="CQ492" t="s">
        <v>629</v>
      </c>
      <c r="CR492">
        <v>1</v>
      </c>
      <c r="CS492">
        <v>1</v>
      </c>
      <c r="CT492">
        <v>37129812000</v>
      </c>
      <c r="CU492">
        <v>7523422950.0900974</v>
      </c>
      <c r="CV492">
        <v>2</v>
      </c>
    </row>
    <row r="493" spans="1:101" ht="15.75" customHeight="1">
      <c r="A493">
        <v>710</v>
      </c>
      <c r="B493" t="s">
        <v>312</v>
      </c>
      <c r="C493" t="s">
        <v>313</v>
      </c>
      <c r="D493">
        <v>5</v>
      </c>
      <c r="E493">
        <v>5</v>
      </c>
      <c r="F493">
        <v>2013</v>
      </c>
      <c r="G493" t="s">
        <v>314</v>
      </c>
      <c r="H493">
        <v>1928</v>
      </c>
      <c r="I493" t="s">
        <v>629</v>
      </c>
      <c r="J493">
        <v>0</v>
      </c>
      <c r="K493" t="s">
        <v>629</v>
      </c>
      <c r="L493">
        <v>1</v>
      </c>
      <c r="M493">
        <v>23</v>
      </c>
      <c r="N493" t="s">
        <v>315</v>
      </c>
      <c r="O493">
        <v>0</v>
      </c>
      <c r="P493">
        <v>3</v>
      </c>
      <c r="Q493">
        <v>0</v>
      </c>
      <c r="R493" t="s">
        <v>629</v>
      </c>
      <c r="S493">
        <v>1</v>
      </c>
      <c r="T493">
        <v>1</v>
      </c>
      <c r="U493">
        <v>1</v>
      </c>
      <c r="V493">
        <v>0</v>
      </c>
      <c r="W493">
        <v>0</v>
      </c>
      <c r="X493">
        <v>1</v>
      </c>
      <c r="Y493">
        <v>0</v>
      </c>
      <c r="Z493">
        <v>1</v>
      </c>
      <c r="AA493">
        <v>9771008</v>
      </c>
      <c r="AB493">
        <v>3053440</v>
      </c>
      <c r="AC493" t="s">
        <v>316</v>
      </c>
      <c r="AD493">
        <v>57</v>
      </c>
      <c r="AE493">
        <v>0</v>
      </c>
      <c r="AF493" t="s">
        <v>629</v>
      </c>
      <c r="AG493">
        <v>4</v>
      </c>
      <c r="AH493" t="s">
        <v>629</v>
      </c>
      <c r="AI493" t="s">
        <v>629</v>
      </c>
      <c r="AJ493">
        <v>1350</v>
      </c>
      <c r="AK493">
        <v>261.86832332958556</v>
      </c>
      <c r="AL493">
        <v>1370</v>
      </c>
      <c r="AM493">
        <v>265.7478540455794</v>
      </c>
      <c r="AN493" t="s">
        <v>629</v>
      </c>
      <c r="AO493" t="s">
        <v>629</v>
      </c>
      <c r="AP493" t="s">
        <v>629</v>
      </c>
      <c r="AQ493" t="s">
        <v>629</v>
      </c>
      <c r="AR493" t="s">
        <v>629</v>
      </c>
      <c r="AS493">
        <v>16</v>
      </c>
      <c r="AT493">
        <v>1</v>
      </c>
      <c r="AU493">
        <v>0</v>
      </c>
      <c r="AV493">
        <v>0</v>
      </c>
      <c r="AW493">
        <v>97</v>
      </c>
      <c r="AX493">
        <v>0</v>
      </c>
      <c r="AY493">
        <v>0</v>
      </c>
      <c r="AZ493">
        <v>0</v>
      </c>
      <c r="BA493">
        <v>0</v>
      </c>
      <c r="BB493">
        <v>0</v>
      </c>
      <c r="BC493">
        <v>0</v>
      </c>
      <c r="BD493">
        <v>0</v>
      </c>
      <c r="BE493">
        <v>0</v>
      </c>
      <c r="BF493">
        <v>0</v>
      </c>
      <c r="BG493" t="s">
        <v>629</v>
      </c>
      <c r="BH493" t="s">
        <v>318</v>
      </c>
      <c r="BI493">
        <v>1</v>
      </c>
      <c r="BJ493">
        <v>4</v>
      </c>
      <c r="BK493">
        <v>0</v>
      </c>
      <c r="BL493">
        <v>0</v>
      </c>
      <c r="BM493">
        <v>2</v>
      </c>
      <c r="BN493">
        <v>0</v>
      </c>
      <c r="BO493" t="s">
        <v>629</v>
      </c>
      <c r="BP493">
        <v>0</v>
      </c>
      <c r="BQ493">
        <v>0</v>
      </c>
      <c r="BR493">
        <v>1</v>
      </c>
      <c r="BS493">
        <v>1</v>
      </c>
      <c r="BT493">
        <v>0</v>
      </c>
      <c r="BU493">
        <v>1</v>
      </c>
      <c r="BV493">
        <v>1</v>
      </c>
      <c r="BW493">
        <v>0</v>
      </c>
      <c r="BX493">
        <v>1</v>
      </c>
      <c r="BY493">
        <v>42975000000</v>
      </c>
      <c r="BZ493">
        <v>8336141625.991807</v>
      </c>
      <c r="CA493" t="s">
        <v>629</v>
      </c>
      <c r="CB493" t="s">
        <v>629</v>
      </c>
      <c r="CC493">
        <v>40475021000</v>
      </c>
      <c r="CD493">
        <v>7851204359.9998264</v>
      </c>
      <c r="CE493">
        <v>1</v>
      </c>
      <c r="CF493" t="s">
        <v>629</v>
      </c>
      <c r="CG493">
        <v>0</v>
      </c>
      <c r="CH493" t="s">
        <v>629</v>
      </c>
      <c r="CI493" t="s">
        <v>629</v>
      </c>
      <c r="CJ493" t="s">
        <v>629</v>
      </c>
      <c r="CK493" t="s">
        <v>629</v>
      </c>
      <c r="CL493" t="s">
        <v>629</v>
      </c>
      <c r="CM493">
        <v>1</v>
      </c>
      <c r="CN493">
        <v>40475021000</v>
      </c>
      <c r="CO493">
        <v>7851204359.9998264</v>
      </c>
      <c r="CP493">
        <v>1</v>
      </c>
      <c r="CQ493" t="s">
        <v>629</v>
      </c>
      <c r="CR493">
        <v>1</v>
      </c>
      <c r="CS493">
        <v>1</v>
      </c>
      <c r="CT493">
        <v>40475021000</v>
      </c>
      <c r="CU493">
        <v>7851204359.9998264</v>
      </c>
      <c r="CV493">
        <v>2</v>
      </c>
    </row>
    <row r="494" spans="1:101" ht="15.75" customHeight="1">
      <c r="A494">
        <v>710</v>
      </c>
      <c r="B494" t="s">
        <v>312</v>
      </c>
      <c r="C494" t="s">
        <v>313</v>
      </c>
      <c r="D494">
        <v>5</v>
      </c>
      <c r="E494">
        <v>5</v>
      </c>
      <c r="F494">
        <v>2014</v>
      </c>
      <c r="G494" t="s">
        <v>314</v>
      </c>
      <c r="H494">
        <v>1928</v>
      </c>
      <c r="I494" t="s">
        <v>629</v>
      </c>
      <c r="J494">
        <v>0</v>
      </c>
      <c r="K494" t="s">
        <v>629</v>
      </c>
      <c r="L494">
        <v>1</v>
      </c>
      <c r="M494">
        <v>23</v>
      </c>
      <c r="N494" t="s">
        <v>315</v>
      </c>
      <c r="O494">
        <v>0</v>
      </c>
      <c r="P494">
        <v>3</v>
      </c>
      <c r="Q494">
        <v>0</v>
      </c>
      <c r="R494" t="s">
        <v>629</v>
      </c>
      <c r="S494">
        <v>1</v>
      </c>
      <c r="T494">
        <v>1</v>
      </c>
      <c r="U494">
        <v>1</v>
      </c>
      <c r="V494">
        <v>0</v>
      </c>
      <c r="W494">
        <v>0</v>
      </c>
      <c r="X494">
        <v>1</v>
      </c>
      <c r="Y494">
        <v>0</v>
      </c>
      <c r="Z494">
        <v>1</v>
      </c>
      <c r="AA494">
        <v>10044608</v>
      </c>
      <c r="AB494">
        <v>3138940</v>
      </c>
      <c r="AC494" t="s">
        <v>316</v>
      </c>
      <c r="AD494">
        <v>57</v>
      </c>
      <c r="AE494">
        <v>0</v>
      </c>
      <c r="AF494" t="s">
        <v>629</v>
      </c>
      <c r="AG494">
        <v>4</v>
      </c>
      <c r="AH494" t="s">
        <v>629</v>
      </c>
      <c r="AI494" t="s">
        <v>629</v>
      </c>
      <c r="AJ494">
        <v>1410</v>
      </c>
      <c r="AK494">
        <v>263.21562878556733</v>
      </c>
      <c r="AL494">
        <v>1430</v>
      </c>
      <c r="AM494">
        <v>266.94918380380233</v>
      </c>
      <c r="AN494" t="s">
        <v>629</v>
      </c>
      <c r="AO494" t="s">
        <v>629</v>
      </c>
      <c r="AP494" t="s">
        <v>629</v>
      </c>
      <c r="AQ494" t="s">
        <v>629</v>
      </c>
      <c r="AR494" t="s">
        <v>629</v>
      </c>
      <c r="AS494">
        <v>16</v>
      </c>
      <c r="AT494">
        <v>1</v>
      </c>
      <c r="AU494">
        <v>0</v>
      </c>
      <c r="AV494">
        <v>0</v>
      </c>
      <c r="AW494">
        <v>97</v>
      </c>
      <c r="AX494">
        <v>0</v>
      </c>
      <c r="AY494">
        <v>0</v>
      </c>
      <c r="AZ494">
        <v>0</v>
      </c>
      <c r="BA494">
        <v>0</v>
      </c>
      <c r="BB494">
        <v>0</v>
      </c>
      <c r="BC494">
        <v>0</v>
      </c>
      <c r="BD494">
        <v>0</v>
      </c>
      <c r="BE494">
        <v>0</v>
      </c>
      <c r="BF494">
        <v>0</v>
      </c>
      <c r="BG494" t="s">
        <v>629</v>
      </c>
      <c r="BH494" t="s">
        <v>318</v>
      </c>
      <c r="BI494">
        <v>1</v>
      </c>
      <c r="BJ494">
        <v>4</v>
      </c>
      <c r="BK494">
        <v>0</v>
      </c>
      <c r="BL494">
        <v>0</v>
      </c>
      <c r="BM494">
        <v>2</v>
      </c>
      <c r="BN494">
        <v>0</v>
      </c>
      <c r="BO494" t="s">
        <v>629</v>
      </c>
      <c r="BP494">
        <v>0</v>
      </c>
      <c r="BQ494">
        <v>0</v>
      </c>
      <c r="BR494">
        <v>1</v>
      </c>
      <c r="BS494">
        <v>1</v>
      </c>
      <c r="BT494">
        <v>0</v>
      </c>
      <c r="BU494">
        <v>1</v>
      </c>
      <c r="BV494">
        <v>1</v>
      </c>
      <c r="BW494">
        <v>0</v>
      </c>
      <c r="BX494">
        <v>1</v>
      </c>
      <c r="BY494" t="s">
        <v>629</v>
      </c>
      <c r="BZ494" t="s">
        <v>629</v>
      </c>
      <c r="CA494" t="s">
        <v>629</v>
      </c>
      <c r="CB494" t="s">
        <v>629</v>
      </c>
      <c r="CC494">
        <v>44064239000</v>
      </c>
      <c r="CD494">
        <v>8225813032.157815</v>
      </c>
      <c r="CE494">
        <v>1</v>
      </c>
      <c r="CF494" t="s">
        <v>629</v>
      </c>
      <c r="CG494">
        <v>0</v>
      </c>
      <c r="CH494" t="s">
        <v>629</v>
      </c>
      <c r="CI494" t="s">
        <v>629</v>
      </c>
      <c r="CJ494" t="s">
        <v>629</v>
      </c>
      <c r="CK494" t="s">
        <v>629</v>
      </c>
      <c r="CL494" t="s">
        <v>629</v>
      </c>
      <c r="CM494">
        <v>1</v>
      </c>
      <c r="CN494">
        <v>44064239000</v>
      </c>
      <c r="CO494">
        <v>8225813032.157815</v>
      </c>
      <c r="CP494">
        <v>1</v>
      </c>
      <c r="CQ494" t="s">
        <v>629</v>
      </c>
      <c r="CR494">
        <v>1</v>
      </c>
      <c r="CS494">
        <v>1</v>
      </c>
      <c r="CT494">
        <v>44064239000</v>
      </c>
      <c r="CU494">
        <v>8225813032.157815</v>
      </c>
      <c r="CV494">
        <v>2</v>
      </c>
    </row>
    <row r="495" spans="1:101" ht="15.75" customHeight="1">
      <c r="A495">
        <v>710</v>
      </c>
      <c r="B495" t="s">
        <v>312</v>
      </c>
      <c r="C495" t="s">
        <v>313</v>
      </c>
      <c r="D495">
        <v>5</v>
      </c>
      <c r="E495">
        <v>5</v>
      </c>
      <c r="F495">
        <v>2015</v>
      </c>
      <c r="G495" t="s">
        <v>314</v>
      </c>
      <c r="H495">
        <v>1928</v>
      </c>
      <c r="I495" t="s">
        <v>629</v>
      </c>
      <c r="J495">
        <v>0</v>
      </c>
      <c r="K495" t="s">
        <v>629</v>
      </c>
      <c r="L495">
        <v>1</v>
      </c>
      <c r="M495">
        <v>23</v>
      </c>
      <c r="N495" t="s">
        <v>315</v>
      </c>
      <c r="O495">
        <v>0</v>
      </c>
      <c r="P495">
        <v>3</v>
      </c>
      <c r="Q495">
        <v>0</v>
      </c>
      <c r="R495" t="s">
        <v>629</v>
      </c>
      <c r="S495">
        <v>1</v>
      </c>
      <c r="T495">
        <v>1</v>
      </c>
      <c r="U495">
        <v>1</v>
      </c>
      <c r="V495">
        <v>0</v>
      </c>
      <c r="W495">
        <v>0</v>
      </c>
      <c r="X495">
        <v>1</v>
      </c>
      <c r="Y495">
        <v>0</v>
      </c>
      <c r="Z495">
        <v>1</v>
      </c>
      <c r="AA495">
        <v>10117708.800000001</v>
      </c>
      <c r="AB495">
        <v>3161784</v>
      </c>
      <c r="AC495" t="s">
        <v>316</v>
      </c>
      <c r="AD495">
        <v>57</v>
      </c>
      <c r="AE495">
        <v>0</v>
      </c>
      <c r="AF495" t="s">
        <v>629</v>
      </c>
      <c r="AG495">
        <v>4</v>
      </c>
      <c r="AH495" t="s">
        <v>629</v>
      </c>
      <c r="AI495" t="s">
        <v>629</v>
      </c>
      <c r="AJ495">
        <v>1410</v>
      </c>
      <c r="AK495">
        <v>253.39305375992296</v>
      </c>
      <c r="AL495">
        <v>1430</v>
      </c>
      <c r="AM495">
        <v>256.98728147282969</v>
      </c>
      <c r="AN495" t="s">
        <v>629</v>
      </c>
      <c r="AO495" t="s">
        <v>629</v>
      </c>
      <c r="AP495" t="s">
        <v>629</v>
      </c>
      <c r="AQ495" t="s">
        <v>629</v>
      </c>
      <c r="AR495" t="s">
        <v>629</v>
      </c>
      <c r="AS495">
        <v>16</v>
      </c>
      <c r="AT495">
        <v>1</v>
      </c>
      <c r="AU495">
        <v>0</v>
      </c>
      <c r="AV495">
        <v>0</v>
      </c>
      <c r="AW495">
        <v>97</v>
      </c>
      <c r="AX495">
        <v>0</v>
      </c>
      <c r="AY495">
        <v>0</v>
      </c>
      <c r="AZ495">
        <v>0</v>
      </c>
      <c r="BA495">
        <v>0</v>
      </c>
      <c r="BB495">
        <v>0</v>
      </c>
      <c r="BC495">
        <v>0</v>
      </c>
      <c r="BD495">
        <v>0</v>
      </c>
      <c r="BE495">
        <v>0</v>
      </c>
      <c r="BF495">
        <v>0</v>
      </c>
      <c r="BG495" t="s">
        <v>629</v>
      </c>
      <c r="BH495" t="s">
        <v>318</v>
      </c>
      <c r="BI495">
        <v>1</v>
      </c>
      <c r="BJ495">
        <v>4</v>
      </c>
      <c r="BK495">
        <v>0</v>
      </c>
      <c r="BL495">
        <v>0</v>
      </c>
      <c r="BM495">
        <v>2</v>
      </c>
      <c r="BN495">
        <v>0</v>
      </c>
      <c r="BO495" t="s">
        <v>629</v>
      </c>
      <c r="BP495">
        <v>0</v>
      </c>
      <c r="BQ495">
        <v>0</v>
      </c>
      <c r="BR495">
        <v>1</v>
      </c>
      <c r="BS495">
        <v>1</v>
      </c>
      <c r="BT495">
        <v>0</v>
      </c>
      <c r="BU495">
        <v>1</v>
      </c>
      <c r="BV495">
        <v>1</v>
      </c>
      <c r="BW495">
        <v>0</v>
      </c>
      <c r="BX495">
        <v>1</v>
      </c>
      <c r="BY495" t="s">
        <v>629</v>
      </c>
      <c r="BZ495" t="s">
        <v>629</v>
      </c>
      <c r="CA495" t="s">
        <v>629</v>
      </c>
      <c r="CB495" t="s">
        <v>629</v>
      </c>
      <c r="CC495">
        <v>49044747000</v>
      </c>
      <c r="CD495">
        <v>8813899441.9949093</v>
      </c>
      <c r="CE495">
        <v>1</v>
      </c>
      <c r="CF495" t="s">
        <v>629</v>
      </c>
      <c r="CG495">
        <v>0</v>
      </c>
      <c r="CH495" t="s">
        <v>629</v>
      </c>
      <c r="CI495" t="s">
        <v>629</v>
      </c>
      <c r="CJ495" t="s">
        <v>629</v>
      </c>
      <c r="CK495" t="s">
        <v>629</v>
      </c>
      <c r="CL495" t="s">
        <v>629</v>
      </c>
      <c r="CM495">
        <v>1</v>
      </c>
      <c r="CN495">
        <v>49044747000</v>
      </c>
      <c r="CO495">
        <v>8813899441.9949093</v>
      </c>
      <c r="CP495">
        <v>1</v>
      </c>
      <c r="CQ495" t="s">
        <v>629</v>
      </c>
      <c r="CR495">
        <v>1</v>
      </c>
      <c r="CS495">
        <v>1</v>
      </c>
      <c r="CT495">
        <v>49044747000</v>
      </c>
      <c r="CU495">
        <v>8813899441.9949093</v>
      </c>
      <c r="CV495">
        <v>2</v>
      </c>
    </row>
    <row r="496" spans="1:101" ht="15.75" customHeight="1">
      <c r="A496">
        <v>729</v>
      </c>
      <c r="B496" t="s">
        <v>340</v>
      </c>
      <c r="C496" t="s">
        <v>341</v>
      </c>
      <c r="D496">
        <v>5</v>
      </c>
      <c r="E496">
        <v>4</v>
      </c>
      <c r="F496">
        <v>2011</v>
      </c>
      <c r="G496" t="s">
        <v>398</v>
      </c>
      <c r="H496">
        <v>2011</v>
      </c>
      <c r="I496" t="s">
        <v>629</v>
      </c>
      <c r="J496">
        <v>0</v>
      </c>
      <c r="K496" t="s">
        <v>629</v>
      </c>
      <c r="L496">
        <v>4</v>
      </c>
      <c r="M496">
        <v>27</v>
      </c>
      <c r="N496" t="s">
        <v>342</v>
      </c>
      <c r="O496">
        <v>0</v>
      </c>
      <c r="P496">
        <v>1</v>
      </c>
      <c r="Q496">
        <v>0</v>
      </c>
      <c r="R496" t="s">
        <v>629</v>
      </c>
      <c r="S496">
        <v>0</v>
      </c>
      <c r="T496">
        <v>1</v>
      </c>
      <c r="U496">
        <v>0</v>
      </c>
      <c r="V496">
        <v>0</v>
      </c>
      <c r="W496">
        <v>0</v>
      </c>
      <c r="X496">
        <v>0</v>
      </c>
      <c r="Y496">
        <v>0</v>
      </c>
      <c r="Z496">
        <v>1</v>
      </c>
      <c r="AA496">
        <v>560000</v>
      </c>
      <c r="AB496">
        <v>100000</v>
      </c>
      <c r="AC496" t="s">
        <v>629</v>
      </c>
      <c r="AD496">
        <v>1</v>
      </c>
      <c r="AE496">
        <v>1</v>
      </c>
      <c r="AF496" t="s">
        <v>399</v>
      </c>
      <c r="AG496">
        <v>4</v>
      </c>
      <c r="AH496" t="s">
        <v>629</v>
      </c>
      <c r="AI496" t="s">
        <v>629</v>
      </c>
      <c r="AJ496">
        <v>150</v>
      </c>
      <c r="AK496">
        <v>122.55765414806959</v>
      </c>
      <c r="AL496">
        <v>150</v>
      </c>
      <c r="AM496">
        <v>122.55765414806959</v>
      </c>
      <c r="AN496">
        <v>150</v>
      </c>
      <c r="AO496">
        <v>122.55765414806959</v>
      </c>
      <c r="AP496">
        <v>150</v>
      </c>
      <c r="AQ496">
        <v>122.55765414806959</v>
      </c>
      <c r="AR496" t="s">
        <v>629</v>
      </c>
      <c r="AS496">
        <v>1</v>
      </c>
      <c r="AT496">
        <v>2</v>
      </c>
      <c r="AU496">
        <v>0</v>
      </c>
      <c r="AV496">
        <v>0</v>
      </c>
      <c r="AW496" t="s">
        <v>629</v>
      </c>
      <c r="AX496">
        <v>0</v>
      </c>
      <c r="AY496">
        <v>0</v>
      </c>
      <c r="AZ496">
        <v>0</v>
      </c>
      <c r="BA496">
        <v>0</v>
      </c>
      <c r="BB496">
        <v>0</v>
      </c>
      <c r="BC496">
        <v>0</v>
      </c>
      <c r="BD496">
        <v>0</v>
      </c>
      <c r="BE496">
        <v>0</v>
      </c>
      <c r="BF496">
        <v>0</v>
      </c>
      <c r="BG496" t="s">
        <v>629</v>
      </c>
      <c r="BH496" t="s">
        <v>343</v>
      </c>
      <c r="BI496">
        <v>1</v>
      </c>
      <c r="BJ496">
        <v>3</v>
      </c>
      <c r="BK496">
        <v>3</v>
      </c>
      <c r="BL496">
        <v>0</v>
      </c>
      <c r="BM496" t="s">
        <v>629</v>
      </c>
      <c r="BN496" t="s">
        <v>629</v>
      </c>
      <c r="BO496" t="s">
        <v>629</v>
      </c>
      <c r="BP496">
        <v>0</v>
      </c>
      <c r="BQ496">
        <v>0</v>
      </c>
      <c r="BR496">
        <v>1</v>
      </c>
      <c r="BS496">
        <v>0</v>
      </c>
      <c r="BT496">
        <v>0</v>
      </c>
      <c r="BU496">
        <v>3</v>
      </c>
      <c r="BV496">
        <v>0</v>
      </c>
      <c r="BW496">
        <v>0</v>
      </c>
      <c r="BX496">
        <v>1</v>
      </c>
      <c r="BY496" t="s">
        <v>629</v>
      </c>
      <c r="BZ496" t="s">
        <v>629</v>
      </c>
      <c r="CA496" t="s">
        <v>629</v>
      </c>
      <c r="CB496" t="s">
        <v>629</v>
      </c>
      <c r="CC496" t="s">
        <v>629</v>
      </c>
      <c r="CD496" t="s">
        <v>629</v>
      </c>
      <c r="CE496" t="s">
        <v>629</v>
      </c>
      <c r="CF496" t="s">
        <v>629</v>
      </c>
      <c r="CG496">
        <v>0</v>
      </c>
      <c r="CH496" t="s">
        <v>629</v>
      </c>
      <c r="CI496" t="s">
        <v>629</v>
      </c>
      <c r="CJ496" t="s">
        <v>629</v>
      </c>
      <c r="CK496" t="s">
        <v>629</v>
      </c>
      <c r="CL496" t="s">
        <v>629</v>
      </c>
      <c r="CM496">
        <v>1</v>
      </c>
      <c r="CN496" t="s">
        <v>629</v>
      </c>
      <c r="CO496" t="s">
        <v>629</v>
      </c>
      <c r="CP496">
        <v>1</v>
      </c>
      <c r="CQ496" t="s">
        <v>629</v>
      </c>
      <c r="CR496">
        <v>1</v>
      </c>
      <c r="CS496">
        <v>1</v>
      </c>
      <c r="CT496" t="s">
        <v>629</v>
      </c>
      <c r="CU496" t="s">
        <v>629</v>
      </c>
      <c r="CV496" t="s">
        <v>629</v>
      </c>
    </row>
    <row r="497" spans="1:100" ht="15.75" customHeight="1">
      <c r="A497">
        <v>729</v>
      </c>
      <c r="B497" t="s">
        <v>340</v>
      </c>
      <c r="C497" t="s">
        <v>341</v>
      </c>
      <c r="D497">
        <v>5</v>
      </c>
      <c r="E497">
        <v>4</v>
      </c>
      <c r="F497">
        <v>2012</v>
      </c>
      <c r="G497" t="s">
        <v>398</v>
      </c>
      <c r="H497">
        <v>2011</v>
      </c>
      <c r="I497" t="s">
        <v>629</v>
      </c>
      <c r="J497">
        <v>0</v>
      </c>
      <c r="K497" t="s">
        <v>629</v>
      </c>
      <c r="L497">
        <v>4</v>
      </c>
      <c r="M497">
        <v>27</v>
      </c>
      <c r="N497" t="s">
        <v>342</v>
      </c>
      <c r="O497">
        <v>0</v>
      </c>
      <c r="P497">
        <v>1</v>
      </c>
      <c r="Q497">
        <v>0</v>
      </c>
      <c r="R497" t="s">
        <v>629</v>
      </c>
      <c r="S497">
        <v>0</v>
      </c>
      <c r="T497">
        <v>1</v>
      </c>
      <c r="U497">
        <v>0</v>
      </c>
      <c r="V497">
        <v>0</v>
      </c>
      <c r="W497">
        <v>0</v>
      </c>
      <c r="X497">
        <v>0</v>
      </c>
      <c r="Y497">
        <v>0</v>
      </c>
      <c r="Z497">
        <v>1</v>
      </c>
      <c r="AA497">
        <v>1456000</v>
      </c>
      <c r="AB497">
        <v>260000</v>
      </c>
      <c r="AC497" t="s">
        <v>629</v>
      </c>
      <c r="AD497">
        <v>1</v>
      </c>
      <c r="AE497">
        <v>1</v>
      </c>
      <c r="AF497" t="s">
        <v>399</v>
      </c>
      <c r="AG497">
        <v>4</v>
      </c>
      <c r="AH497" t="s">
        <v>629</v>
      </c>
      <c r="AI497" t="s">
        <v>629</v>
      </c>
      <c r="AJ497">
        <v>150</v>
      </c>
      <c r="AK497">
        <v>92.540585868215359</v>
      </c>
      <c r="AL497">
        <v>150</v>
      </c>
      <c r="AM497">
        <v>92.540585868215359</v>
      </c>
      <c r="AN497">
        <v>150</v>
      </c>
      <c r="AO497">
        <v>92.540585868215359</v>
      </c>
      <c r="AP497">
        <v>150</v>
      </c>
      <c r="AQ497">
        <v>92.540585868215359</v>
      </c>
      <c r="AR497" t="s">
        <v>629</v>
      </c>
      <c r="AS497">
        <v>1</v>
      </c>
      <c r="AT497">
        <v>2</v>
      </c>
      <c r="AU497">
        <v>0</v>
      </c>
      <c r="AV497">
        <v>0</v>
      </c>
      <c r="AW497" t="s">
        <v>629</v>
      </c>
      <c r="AX497">
        <v>0</v>
      </c>
      <c r="AY497">
        <v>0</v>
      </c>
      <c r="AZ497">
        <v>0</v>
      </c>
      <c r="BA497">
        <v>0</v>
      </c>
      <c r="BB497">
        <v>0</v>
      </c>
      <c r="BC497">
        <v>0</v>
      </c>
      <c r="BD497">
        <v>0</v>
      </c>
      <c r="BE497">
        <v>0</v>
      </c>
      <c r="BF497">
        <v>0</v>
      </c>
      <c r="BG497" t="s">
        <v>629</v>
      </c>
      <c r="BH497" t="s">
        <v>343</v>
      </c>
      <c r="BI497">
        <v>1</v>
      </c>
      <c r="BJ497">
        <v>3</v>
      </c>
      <c r="BK497">
        <v>3</v>
      </c>
      <c r="BL497">
        <v>0</v>
      </c>
      <c r="BM497" t="s">
        <v>629</v>
      </c>
      <c r="BN497" t="s">
        <v>629</v>
      </c>
      <c r="BO497" t="s">
        <v>629</v>
      </c>
      <c r="BP497">
        <v>0</v>
      </c>
      <c r="BQ497">
        <v>0</v>
      </c>
      <c r="BR497">
        <v>1</v>
      </c>
      <c r="BS497">
        <v>0</v>
      </c>
      <c r="BT497">
        <v>0</v>
      </c>
      <c r="BU497">
        <v>3</v>
      </c>
      <c r="BV497">
        <v>0</v>
      </c>
      <c r="BW497">
        <v>0</v>
      </c>
      <c r="BX497">
        <v>1</v>
      </c>
      <c r="BY497" t="s">
        <v>629</v>
      </c>
      <c r="BZ497" t="s">
        <v>629</v>
      </c>
      <c r="CA497" t="s">
        <v>629</v>
      </c>
      <c r="CB497" t="s">
        <v>629</v>
      </c>
      <c r="CC497" t="s">
        <v>629</v>
      </c>
      <c r="CD497" t="s">
        <v>629</v>
      </c>
      <c r="CE497" t="s">
        <v>629</v>
      </c>
      <c r="CF497" t="s">
        <v>629</v>
      </c>
      <c r="CG497">
        <v>0</v>
      </c>
      <c r="CH497" t="s">
        <v>629</v>
      </c>
      <c r="CI497" t="s">
        <v>629</v>
      </c>
      <c r="CJ497" t="s">
        <v>629</v>
      </c>
      <c r="CK497" t="s">
        <v>629</v>
      </c>
      <c r="CL497" t="s">
        <v>629</v>
      </c>
      <c r="CM497">
        <v>1</v>
      </c>
      <c r="CN497" t="s">
        <v>629</v>
      </c>
      <c r="CO497" t="s">
        <v>629</v>
      </c>
      <c r="CP497">
        <v>1</v>
      </c>
      <c r="CQ497" t="s">
        <v>629</v>
      </c>
      <c r="CR497">
        <v>1</v>
      </c>
      <c r="CS497">
        <v>1</v>
      </c>
      <c r="CT497" t="s">
        <v>629</v>
      </c>
      <c r="CU497" t="s">
        <v>629</v>
      </c>
      <c r="CV497" t="s">
        <v>629</v>
      </c>
    </row>
    <row r="498" spans="1:100" ht="15.75" customHeight="1">
      <c r="A498">
        <v>729</v>
      </c>
      <c r="B498" t="s">
        <v>340</v>
      </c>
      <c r="C498" t="s">
        <v>341</v>
      </c>
      <c r="D498">
        <v>5</v>
      </c>
      <c r="E498">
        <v>4</v>
      </c>
      <c r="F498">
        <v>2013</v>
      </c>
      <c r="G498" t="s">
        <v>398</v>
      </c>
      <c r="H498">
        <v>2011</v>
      </c>
      <c r="I498" t="s">
        <v>629</v>
      </c>
      <c r="J498">
        <v>0</v>
      </c>
      <c r="K498" t="s">
        <v>629</v>
      </c>
      <c r="L498">
        <v>4</v>
      </c>
      <c r="M498">
        <v>27</v>
      </c>
      <c r="N498" t="s">
        <v>342</v>
      </c>
      <c r="O498">
        <v>0</v>
      </c>
      <c r="P498">
        <v>1</v>
      </c>
      <c r="Q498">
        <v>0</v>
      </c>
      <c r="R498" t="s">
        <v>629</v>
      </c>
      <c r="S498">
        <v>0</v>
      </c>
      <c r="T498">
        <v>1</v>
      </c>
      <c r="U498">
        <v>0</v>
      </c>
      <c r="V498">
        <v>0</v>
      </c>
      <c r="W498">
        <v>0</v>
      </c>
      <c r="X498">
        <v>0</v>
      </c>
      <c r="Y498">
        <v>0</v>
      </c>
      <c r="Z498">
        <v>1</v>
      </c>
      <c r="AA498">
        <v>1847999.9999999998</v>
      </c>
      <c r="AB498">
        <v>330000</v>
      </c>
      <c r="AC498" t="s">
        <v>629</v>
      </c>
      <c r="AD498">
        <v>1</v>
      </c>
      <c r="AE498">
        <v>1</v>
      </c>
      <c r="AF498" t="s">
        <v>399</v>
      </c>
      <c r="AG498">
        <v>4</v>
      </c>
      <c r="AH498" t="s">
        <v>629</v>
      </c>
      <c r="AI498" t="s">
        <v>629</v>
      </c>
      <c r="AJ498">
        <v>150</v>
      </c>
      <c r="AK498">
        <v>69.705524633347721</v>
      </c>
      <c r="AL498">
        <v>150</v>
      </c>
      <c r="AM498">
        <v>69.705524633347721</v>
      </c>
      <c r="AN498">
        <v>150</v>
      </c>
      <c r="AO498">
        <v>69.705524633347721</v>
      </c>
      <c r="AP498">
        <v>150</v>
      </c>
      <c r="AQ498">
        <v>69.705524633347721</v>
      </c>
      <c r="AR498" t="s">
        <v>629</v>
      </c>
      <c r="AS498">
        <v>1</v>
      </c>
      <c r="AT498">
        <v>2</v>
      </c>
      <c r="AU498">
        <v>0</v>
      </c>
      <c r="AV498">
        <v>0</v>
      </c>
      <c r="AW498" t="s">
        <v>629</v>
      </c>
      <c r="AX498">
        <v>0</v>
      </c>
      <c r="AY498">
        <v>0</v>
      </c>
      <c r="AZ498">
        <v>0</v>
      </c>
      <c r="BA498">
        <v>0</v>
      </c>
      <c r="BB498">
        <v>0</v>
      </c>
      <c r="BC498">
        <v>0</v>
      </c>
      <c r="BD498">
        <v>0</v>
      </c>
      <c r="BE498">
        <v>0</v>
      </c>
      <c r="BF498">
        <v>0</v>
      </c>
      <c r="BG498" t="s">
        <v>629</v>
      </c>
      <c r="BH498" t="s">
        <v>343</v>
      </c>
      <c r="BI498">
        <v>1</v>
      </c>
      <c r="BJ498">
        <v>3</v>
      </c>
      <c r="BK498">
        <v>3</v>
      </c>
      <c r="BL498">
        <v>0</v>
      </c>
      <c r="BM498" t="s">
        <v>629</v>
      </c>
      <c r="BN498" t="s">
        <v>629</v>
      </c>
      <c r="BO498" t="s">
        <v>629</v>
      </c>
      <c r="BP498">
        <v>0</v>
      </c>
      <c r="BQ498">
        <v>0</v>
      </c>
      <c r="BR498">
        <v>1</v>
      </c>
      <c r="BS498">
        <v>0</v>
      </c>
      <c r="BT498">
        <v>0</v>
      </c>
      <c r="BU498">
        <v>3</v>
      </c>
      <c r="BV498">
        <v>0</v>
      </c>
      <c r="BW498">
        <v>0</v>
      </c>
      <c r="BX498">
        <v>1</v>
      </c>
      <c r="BY498">
        <v>618378871</v>
      </c>
      <c r="BZ498">
        <v>287362824.16821504</v>
      </c>
      <c r="CA498">
        <v>2</v>
      </c>
      <c r="CB498" t="s">
        <v>629</v>
      </c>
      <c r="CC498" t="s">
        <v>629</v>
      </c>
      <c r="CD498" t="s">
        <v>629</v>
      </c>
      <c r="CE498" t="s">
        <v>629</v>
      </c>
      <c r="CF498" t="s">
        <v>629</v>
      </c>
      <c r="CG498">
        <v>0</v>
      </c>
      <c r="CH498" t="s">
        <v>629</v>
      </c>
      <c r="CI498" t="s">
        <v>629</v>
      </c>
      <c r="CJ498" t="s">
        <v>629</v>
      </c>
      <c r="CK498" t="s">
        <v>629</v>
      </c>
      <c r="CL498" t="s">
        <v>629</v>
      </c>
      <c r="CM498">
        <v>1</v>
      </c>
      <c r="CN498" t="s">
        <v>629</v>
      </c>
      <c r="CO498" t="s">
        <v>629</v>
      </c>
      <c r="CP498">
        <v>1</v>
      </c>
      <c r="CQ498" t="s">
        <v>629</v>
      </c>
      <c r="CR498">
        <v>1</v>
      </c>
      <c r="CS498">
        <v>1</v>
      </c>
      <c r="CT498">
        <v>618378871</v>
      </c>
      <c r="CU498">
        <v>287362824.16821504</v>
      </c>
      <c r="CV498">
        <v>1</v>
      </c>
    </row>
    <row r="499" spans="1:100" ht="15.75" customHeight="1">
      <c r="A499">
        <v>729</v>
      </c>
      <c r="B499" t="s">
        <v>340</v>
      </c>
      <c r="C499" t="s">
        <v>341</v>
      </c>
      <c r="D499">
        <v>5</v>
      </c>
      <c r="E499">
        <v>4</v>
      </c>
      <c r="F499">
        <v>2014</v>
      </c>
      <c r="G499" t="s">
        <v>398</v>
      </c>
      <c r="H499">
        <v>2011</v>
      </c>
      <c r="I499" t="s">
        <v>629</v>
      </c>
      <c r="J499">
        <v>0</v>
      </c>
      <c r="K499" t="s">
        <v>629</v>
      </c>
      <c r="L499">
        <v>4</v>
      </c>
      <c r="M499">
        <v>27</v>
      </c>
      <c r="N499" t="s">
        <v>342</v>
      </c>
      <c r="O499">
        <v>0</v>
      </c>
      <c r="P499">
        <v>1</v>
      </c>
      <c r="Q499">
        <v>0</v>
      </c>
      <c r="R499" t="s">
        <v>629</v>
      </c>
      <c r="S499">
        <v>0</v>
      </c>
      <c r="T499">
        <v>1</v>
      </c>
      <c r="U499">
        <v>0</v>
      </c>
      <c r="V499">
        <v>0</v>
      </c>
      <c r="W499">
        <v>0</v>
      </c>
      <c r="X499">
        <v>0</v>
      </c>
      <c r="Y499">
        <v>0</v>
      </c>
      <c r="Z499">
        <v>1</v>
      </c>
      <c r="AA499">
        <v>2408000</v>
      </c>
      <c r="AB499">
        <v>430000</v>
      </c>
      <c r="AC499" t="s">
        <v>629</v>
      </c>
      <c r="AD499">
        <v>1</v>
      </c>
      <c r="AE499">
        <v>1</v>
      </c>
      <c r="AF499" t="s">
        <v>399</v>
      </c>
      <c r="AG499">
        <v>4</v>
      </c>
      <c r="AH499" t="s">
        <v>629</v>
      </c>
      <c r="AI499" t="s">
        <v>629</v>
      </c>
      <c r="AJ499">
        <v>150</v>
      </c>
      <c r="AK499">
        <v>52.991826712546185</v>
      </c>
      <c r="AL499">
        <v>150</v>
      </c>
      <c r="AM499">
        <v>52.991826712546185</v>
      </c>
      <c r="AN499">
        <v>150</v>
      </c>
      <c r="AO499">
        <v>52.991826712546185</v>
      </c>
      <c r="AP499">
        <v>150</v>
      </c>
      <c r="AQ499">
        <v>52.991826712546185</v>
      </c>
      <c r="AR499" t="s">
        <v>629</v>
      </c>
      <c r="AS499">
        <v>1</v>
      </c>
      <c r="AT499">
        <v>2</v>
      </c>
      <c r="AU499">
        <v>0</v>
      </c>
      <c r="AV499">
        <v>0</v>
      </c>
      <c r="AW499" t="s">
        <v>629</v>
      </c>
      <c r="AX499">
        <v>0</v>
      </c>
      <c r="AY499">
        <v>0</v>
      </c>
      <c r="AZ499">
        <v>0</v>
      </c>
      <c r="BA499">
        <v>0</v>
      </c>
      <c r="BB499">
        <v>0</v>
      </c>
      <c r="BC499">
        <v>0</v>
      </c>
      <c r="BD499">
        <v>0</v>
      </c>
      <c r="BE499">
        <v>0</v>
      </c>
      <c r="BF499">
        <v>0</v>
      </c>
      <c r="BG499" t="s">
        <v>629</v>
      </c>
      <c r="BH499" t="s">
        <v>343</v>
      </c>
      <c r="BI499">
        <v>1</v>
      </c>
      <c r="BJ499">
        <v>3</v>
      </c>
      <c r="BK499">
        <v>3</v>
      </c>
      <c r="BL499">
        <v>0</v>
      </c>
      <c r="BM499" t="s">
        <v>629</v>
      </c>
      <c r="BN499" t="s">
        <v>629</v>
      </c>
      <c r="BO499" t="s">
        <v>629</v>
      </c>
      <c r="BP499">
        <v>0</v>
      </c>
      <c r="BQ499">
        <v>0</v>
      </c>
      <c r="BR499">
        <v>1</v>
      </c>
      <c r="BS499">
        <v>0</v>
      </c>
      <c r="BT499">
        <v>0</v>
      </c>
      <c r="BU499">
        <v>3</v>
      </c>
      <c r="BV499">
        <v>0</v>
      </c>
      <c r="BW499">
        <v>0</v>
      </c>
      <c r="BX499">
        <v>1</v>
      </c>
      <c r="BY499">
        <v>860530000</v>
      </c>
      <c r="BZ499">
        <v>304007044.27298242</v>
      </c>
      <c r="CA499">
        <v>2</v>
      </c>
      <c r="CB499" t="s">
        <v>629</v>
      </c>
      <c r="CC499" t="s">
        <v>629</v>
      </c>
      <c r="CD499" t="s">
        <v>629</v>
      </c>
      <c r="CE499" t="s">
        <v>629</v>
      </c>
      <c r="CF499" t="s">
        <v>629</v>
      </c>
      <c r="CG499">
        <v>0</v>
      </c>
      <c r="CH499" t="s">
        <v>629</v>
      </c>
      <c r="CI499" t="s">
        <v>629</v>
      </c>
      <c r="CJ499" t="s">
        <v>629</v>
      </c>
      <c r="CK499" t="s">
        <v>629</v>
      </c>
      <c r="CL499" t="s">
        <v>629</v>
      </c>
      <c r="CM499">
        <v>1</v>
      </c>
      <c r="CN499" t="s">
        <v>629</v>
      </c>
      <c r="CO499" t="s">
        <v>629</v>
      </c>
      <c r="CP499">
        <v>1</v>
      </c>
      <c r="CQ499" t="s">
        <v>629</v>
      </c>
      <c r="CR499">
        <v>1</v>
      </c>
      <c r="CS499">
        <v>1</v>
      </c>
      <c r="CT499">
        <v>860530000</v>
      </c>
      <c r="CU499">
        <v>304007044.27298242</v>
      </c>
      <c r="CV499">
        <v>1</v>
      </c>
    </row>
    <row r="500" spans="1:100" ht="15.75" customHeight="1">
      <c r="A500">
        <v>729</v>
      </c>
      <c r="B500" t="s">
        <v>340</v>
      </c>
      <c r="C500" t="s">
        <v>341</v>
      </c>
      <c r="D500">
        <v>5</v>
      </c>
      <c r="E500">
        <v>4</v>
      </c>
      <c r="F500">
        <v>2015</v>
      </c>
      <c r="G500" t="s">
        <v>398</v>
      </c>
      <c r="H500">
        <v>2011</v>
      </c>
      <c r="I500" t="s">
        <v>629</v>
      </c>
      <c r="J500">
        <v>0</v>
      </c>
      <c r="K500" t="s">
        <v>629</v>
      </c>
      <c r="L500">
        <v>4</v>
      </c>
      <c r="M500">
        <v>27</v>
      </c>
      <c r="N500" t="s">
        <v>342</v>
      </c>
      <c r="O500">
        <v>0</v>
      </c>
      <c r="P500">
        <v>1</v>
      </c>
      <c r="Q500">
        <v>0</v>
      </c>
      <c r="R500" t="s">
        <v>629</v>
      </c>
      <c r="S500">
        <v>0</v>
      </c>
      <c r="T500">
        <v>1</v>
      </c>
      <c r="U500">
        <v>0</v>
      </c>
      <c r="V500">
        <v>0</v>
      </c>
      <c r="W500">
        <v>0</v>
      </c>
      <c r="X500">
        <v>0</v>
      </c>
      <c r="Y500">
        <v>0</v>
      </c>
      <c r="Z500">
        <v>1</v>
      </c>
      <c r="AA500">
        <v>2520000</v>
      </c>
      <c r="AB500">
        <v>450000</v>
      </c>
      <c r="AC500" t="s">
        <v>629</v>
      </c>
      <c r="AD500">
        <v>1</v>
      </c>
      <c r="AE500">
        <v>1</v>
      </c>
      <c r="AF500" t="s">
        <v>399</v>
      </c>
      <c r="AG500">
        <v>4</v>
      </c>
      <c r="AH500" t="s">
        <v>629</v>
      </c>
      <c r="AI500" t="s">
        <v>629</v>
      </c>
      <c r="AJ500">
        <v>150</v>
      </c>
      <c r="AK500">
        <v>45.428557472725309</v>
      </c>
      <c r="AL500">
        <v>150</v>
      </c>
      <c r="AM500">
        <v>45.428557472725309</v>
      </c>
      <c r="AN500">
        <v>150</v>
      </c>
      <c r="AO500">
        <v>45.428557472725309</v>
      </c>
      <c r="AP500">
        <v>150</v>
      </c>
      <c r="AQ500">
        <v>45.428557472725309</v>
      </c>
      <c r="AR500" t="s">
        <v>629</v>
      </c>
      <c r="AS500">
        <v>1</v>
      </c>
      <c r="AT500">
        <v>2</v>
      </c>
      <c r="AU500">
        <v>0</v>
      </c>
      <c r="AV500">
        <v>0</v>
      </c>
      <c r="AW500" t="s">
        <v>629</v>
      </c>
      <c r="AX500">
        <v>0</v>
      </c>
      <c r="AY500">
        <v>0</v>
      </c>
      <c r="AZ500">
        <v>0</v>
      </c>
      <c r="BA500">
        <v>0</v>
      </c>
      <c r="BB500">
        <v>0</v>
      </c>
      <c r="BC500">
        <v>0</v>
      </c>
      <c r="BD500">
        <v>0</v>
      </c>
      <c r="BE500">
        <v>0</v>
      </c>
      <c r="BF500">
        <v>0</v>
      </c>
      <c r="BG500" t="s">
        <v>629</v>
      </c>
      <c r="BH500" t="s">
        <v>343</v>
      </c>
      <c r="BI500">
        <v>1</v>
      </c>
      <c r="BJ500">
        <v>3</v>
      </c>
      <c r="BK500">
        <v>3</v>
      </c>
      <c r="BL500">
        <v>0</v>
      </c>
      <c r="BM500" t="s">
        <v>629</v>
      </c>
      <c r="BN500" t="s">
        <v>629</v>
      </c>
      <c r="BO500" t="s">
        <v>629</v>
      </c>
      <c r="BP500">
        <v>0</v>
      </c>
      <c r="BQ500">
        <v>0</v>
      </c>
      <c r="BR500">
        <v>1</v>
      </c>
      <c r="BS500">
        <v>0</v>
      </c>
      <c r="BT500">
        <v>0</v>
      </c>
      <c r="BU500">
        <v>3</v>
      </c>
      <c r="BV500">
        <v>0</v>
      </c>
      <c r="BW500">
        <v>0</v>
      </c>
      <c r="BX500">
        <v>1</v>
      </c>
      <c r="BY500" t="s">
        <v>629</v>
      </c>
      <c r="BZ500" t="s">
        <v>629</v>
      </c>
      <c r="CA500" t="s">
        <v>629</v>
      </c>
      <c r="CB500" t="s">
        <v>629</v>
      </c>
      <c r="CC500" t="s">
        <v>629</v>
      </c>
      <c r="CD500" t="s">
        <v>629</v>
      </c>
      <c r="CE500" t="s">
        <v>629</v>
      </c>
      <c r="CF500" t="s">
        <v>629</v>
      </c>
      <c r="CG500">
        <v>0</v>
      </c>
      <c r="CH500" t="s">
        <v>629</v>
      </c>
      <c r="CI500" t="s">
        <v>629</v>
      </c>
      <c r="CJ500" t="s">
        <v>629</v>
      </c>
      <c r="CK500" t="s">
        <v>629</v>
      </c>
      <c r="CL500" t="s">
        <v>629</v>
      </c>
      <c r="CM500">
        <v>1</v>
      </c>
      <c r="CN500" t="s">
        <v>629</v>
      </c>
      <c r="CO500" t="s">
        <v>629</v>
      </c>
      <c r="CP500">
        <v>1</v>
      </c>
      <c r="CQ500" t="s">
        <v>629</v>
      </c>
      <c r="CR500">
        <v>1</v>
      </c>
      <c r="CS500">
        <v>1</v>
      </c>
      <c r="CT500" t="s">
        <v>629</v>
      </c>
      <c r="CU500" t="s">
        <v>629</v>
      </c>
      <c r="CV500" t="s">
        <v>629</v>
      </c>
    </row>
    <row r="501" spans="1:100" ht="15.75" customHeight="1">
      <c r="A501">
        <v>748</v>
      </c>
      <c r="B501" t="s">
        <v>344</v>
      </c>
      <c r="C501" t="s">
        <v>345</v>
      </c>
      <c r="D501">
        <v>5</v>
      </c>
      <c r="E501">
        <v>5</v>
      </c>
      <c r="F501">
        <v>2005</v>
      </c>
      <c r="G501" t="s">
        <v>346</v>
      </c>
      <c r="H501">
        <v>2005</v>
      </c>
      <c r="I501" t="s">
        <v>629</v>
      </c>
      <c r="J501">
        <v>0</v>
      </c>
      <c r="K501" t="s">
        <v>629</v>
      </c>
      <c r="L501">
        <v>1</v>
      </c>
      <c r="M501">
        <v>3</v>
      </c>
      <c r="N501" t="s">
        <v>347</v>
      </c>
      <c r="O501">
        <v>0</v>
      </c>
      <c r="P501">
        <v>3</v>
      </c>
      <c r="Q501">
        <v>0</v>
      </c>
      <c r="R501" t="s">
        <v>348</v>
      </c>
      <c r="S501">
        <v>0</v>
      </c>
      <c r="T501">
        <v>0</v>
      </c>
      <c r="U501">
        <v>0</v>
      </c>
      <c r="V501">
        <v>0</v>
      </c>
      <c r="W501">
        <v>0</v>
      </c>
      <c r="X501">
        <v>1</v>
      </c>
      <c r="Y501">
        <v>0</v>
      </c>
      <c r="Z501">
        <v>0</v>
      </c>
      <c r="AA501">
        <v>230300</v>
      </c>
      <c r="AB501">
        <v>49000</v>
      </c>
      <c r="AC501" t="s">
        <v>629</v>
      </c>
      <c r="AD501">
        <v>2</v>
      </c>
      <c r="AE501">
        <v>0</v>
      </c>
      <c r="AF501" t="s">
        <v>629</v>
      </c>
      <c r="AG501">
        <v>6</v>
      </c>
      <c r="AH501" t="s">
        <v>629</v>
      </c>
      <c r="AI501" t="s">
        <v>629</v>
      </c>
      <c r="AJ501" t="s">
        <v>629</v>
      </c>
      <c r="AK501" t="s">
        <v>629</v>
      </c>
      <c r="AL501" t="s">
        <v>629</v>
      </c>
      <c r="AM501" t="s">
        <v>629</v>
      </c>
      <c r="AN501" t="s">
        <v>629</v>
      </c>
      <c r="AO501" t="s">
        <v>629</v>
      </c>
      <c r="AP501">
        <v>80</v>
      </c>
      <c r="AQ501">
        <v>26.292043244027415</v>
      </c>
      <c r="AR501" t="s">
        <v>629</v>
      </c>
      <c r="AS501">
        <v>1</v>
      </c>
      <c r="AT501">
        <v>1</v>
      </c>
      <c r="AU501" t="s">
        <v>629</v>
      </c>
      <c r="AV501">
        <v>0</v>
      </c>
      <c r="AW501">
        <v>99</v>
      </c>
      <c r="AX501">
        <v>0</v>
      </c>
      <c r="AY501">
        <v>0</v>
      </c>
      <c r="AZ501">
        <v>0</v>
      </c>
      <c r="BA501">
        <v>0</v>
      </c>
      <c r="BB501">
        <v>0</v>
      </c>
      <c r="BC501">
        <v>0</v>
      </c>
      <c r="BD501">
        <v>0</v>
      </c>
      <c r="BE501">
        <v>0</v>
      </c>
      <c r="BF501">
        <v>0</v>
      </c>
      <c r="BG501" t="s">
        <v>629</v>
      </c>
      <c r="BH501" t="s">
        <v>349</v>
      </c>
      <c r="BI501">
        <v>1</v>
      </c>
      <c r="BJ501">
        <v>4</v>
      </c>
      <c r="BK501">
        <v>0</v>
      </c>
      <c r="BL501">
        <v>0</v>
      </c>
      <c r="BM501">
        <v>2</v>
      </c>
      <c r="BN501">
        <v>0</v>
      </c>
      <c r="BO501" t="s">
        <v>629</v>
      </c>
      <c r="BP501">
        <v>0</v>
      </c>
      <c r="BQ501">
        <v>0</v>
      </c>
      <c r="BR501">
        <v>1</v>
      </c>
      <c r="BS501">
        <v>0</v>
      </c>
      <c r="BT501">
        <v>0</v>
      </c>
      <c r="BU501">
        <v>1</v>
      </c>
      <c r="BV501">
        <v>0</v>
      </c>
      <c r="BW501">
        <v>0</v>
      </c>
      <c r="BX501">
        <v>0</v>
      </c>
      <c r="BY501" t="s">
        <v>629</v>
      </c>
      <c r="BZ501" t="s">
        <v>629</v>
      </c>
      <c r="CA501" t="s">
        <v>629</v>
      </c>
      <c r="CB501" t="s">
        <v>629</v>
      </c>
      <c r="CC501">
        <v>30000000</v>
      </c>
      <c r="CD501">
        <v>9859516.216510281</v>
      </c>
      <c r="CE501" t="s">
        <v>629</v>
      </c>
      <c r="CF501" t="s">
        <v>629</v>
      </c>
      <c r="CG501">
        <v>0</v>
      </c>
      <c r="CH501" t="s">
        <v>629</v>
      </c>
      <c r="CI501" t="s">
        <v>629</v>
      </c>
      <c r="CJ501" t="s">
        <v>629</v>
      </c>
      <c r="CK501" t="s">
        <v>629</v>
      </c>
      <c r="CL501" t="s">
        <v>629</v>
      </c>
      <c r="CM501">
        <v>1</v>
      </c>
      <c r="CN501">
        <v>30000000</v>
      </c>
      <c r="CO501">
        <v>9859516.216510281</v>
      </c>
      <c r="CP501">
        <v>1</v>
      </c>
      <c r="CQ501" t="s">
        <v>629</v>
      </c>
      <c r="CR501">
        <v>1</v>
      </c>
      <c r="CS501">
        <v>1</v>
      </c>
      <c r="CT501">
        <v>30000000</v>
      </c>
      <c r="CU501">
        <v>9859516.216510281</v>
      </c>
      <c r="CV501">
        <v>1</v>
      </c>
    </row>
    <row r="502" spans="1:100" ht="15.75" customHeight="1">
      <c r="A502">
        <v>748</v>
      </c>
      <c r="B502" t="s">
        <v>344</v>
      </c>
      <c r="C502" t="s">
        <v>345</v>
      </c>
      <c r="D502">
        <v>5</v>
      </c>
      <c r="E502">
        <v>5</v>
      </c>
      <c r="F502">
        <v>2006</v>
      </c>
      <c r="G502" t="s">
        <v>346</v>
      </c>
      <c r="H502">
        <v>2005</v>
      </c>
      <c r="I502" t="s">
        <v>629</v>
      </c>
      <c r="J502">
        <v>0</v>
      </c>
      <c r="K502" t="s">
        <v>629</v>
      </c>
      <c r="L502">
        <v>1</v>
      </c>
      <c r="M502">
        <v>3</v>
      </c>
      <c r="N502" t="s">
        <v>347</v>
      </c>
      <c r="O502">
        <v>0</v>
      </c>
      <c r="P502">
        <v>3</v>
      </c>
      <c r="Q502">
        <v>0</v>
      </c>
      <c r="R502" t="s">
        <v>348</v>
      </c>
      <c r="S502">
        <v>0</v>
      </c>
      <c r="T502">
        <v>0</v>
      </c>
      <c r="U502">
        <v>0</v>
      </c>
      <c r="V502">
        <v>0</v>
      </c>
      <c r="W502">
        <v>0</v>
      </c>
      <c r="X502">
        <v>1</v>
      </c>
      <c r="Y502">
        <v>0</v>
      </c>
      <c r="Z502">
        <v>0</v>
      </c>
      <c r="AA502">
        <v>230300</v>
      </c>
      <c r="AB502">
        <v>49000</v>
      </c>
      <c r="AC502" t="s">
        <v>629</v>
      </c>
      <c r="AD502">
        <v>2</v>
      </c>
      <c r="AE502">
        <v>0</v>
      </c>
      <c r="AF502" t="s">
        <v>629</v>
      </c>
      <c r="AG502">
        <v>6</v>
      </c>
      <c r="AH502" t="s">
        <v>629</v>
      </c>
      <c r="AI502" t="s">
        <v>629</v>
      </c>
      <c r="AJ502" t="s">
        <v>629</v>
      </c>
      <c r="AK502" t="s">
        <v>629</v>
      </c>
      <c r="AL502" t="s">
        <v>629</v>
      </c>
      <c r="AM502" t="s">
        <v>629</v>
      </c>
      <c r="AN502" t="s">
        <v>629</v>
      </c>
      <c r="AO502" t="s">
        <v>629</v>
      </c>
      <c r="AP502">
        <v>100</v>
      </c>
      <c r="AQ502">
        <v>32.558995224286043</v>
      </c>
      <c r="AR502" t="s">
        <v>629</v>
      </c>
      <c r="AS502">
        <v>1</v>
      </c>
      <c r="AT502">
        <v>1</v>
      </c>
      <c r="AU502" t="s">
        <v>629</v>
      </c>
      <c r="AV502">
        <v>0</v>
      </c>
      <c r="AW502">
        <v>99</v>
      </c>
      <c r="AX502">
        <v>0</v>
      </c>
      <c r="AY502">
        <v>0</v>
      </c>
      <c r="AZ502">
        <v>0</v>
      </c>
      <c r="BA502">
        <v>0</v>
      </c>
      <c r="BB502">
        <v>0</v>
      </c>
      <c r="BC502">
        <v>0</v>
      </c>
      <c r="BD502">
        <v>0</v>
      </c>
      <c r="BE502">
        <v>0</v>
      </c>
      <c r="BF502">
        <v>0</v>
      </c>
      <c r="BG502" t="s">
        <v>629</v>
      </c>
      <c r="BH502" t="s">
        <v>349</v>
      </c>
      <c r="BI502">
        <v>1</v>
      </c>
      <c r="BJ502">
        <v>4</v>
      </c>
      <c r="BK502">
        <v>0</v>
      </c>
      <c r="BL502">
        <v>0</v>
      </c>
      <c r="BM502">
        <v>2</v>
      </c>
      <c r="BN502">
        <v>0</v>
      </c>
      <c r="BO502" t="s">
        <v>629</v>
      </c>
      <c r="BP502">
        <v>0</v>
      </c>
      <c r="BQ502">
        <v>0</v>
      </c>
      <c r="BR502">
        <v>1</v>
      </c>
      <c r="BS502">
        <v>0</v>
      </c>
      <c r="BT502">
        <v>0</v>
      </c>
      <c r="BU502">
        <v>1</v>
      </c>
      <c r="BV502">
        <v>0</v>
      </c>
      <c r="BW502">
        <v>0</v>
      </c>
      <c r="BX502">
        <v>0</v>
      </c>
      <c r="BY502" t="s">
        <v>629</v>
      </c>
      <c r="BZ502" t="s">
        <v>629</v>
      </c>
      <c r="CA502" t="s">
        <v>629</v>
      </c>
      <c r="CB502" t="s">
        <v>629</v>
      </c>
      <c r="CC502">
        <v>60000000</v>
      </c>
      <c r="CD502">
        <v>19535397.134571623</v>
      </c>
      <c r="CE502" t="s">
        <v>629</v>
      </c>
      <c r="CF502" t="s">
        <v>629</v>
      </c>
      <c r="CG502">
        <v>0</v>
      </c>
      <c r="CH502" t="s">
        <v>629</v>
      </c>
      <c r="CI502" t="s">
        <v>629</v>
      </c>
      <c r="CJ502" t="s">
        <v>629</v>
      </c>
      <c r="CK502" t="s">
        <v>629</v>
      </c>
      <c r="CL502" t="s">
        <v>629</v>
      </c>
      <c r="CM502">
        <v>1</v>
      </c>
      <c r="CN502">
        <v>60000000</v>
      </c>
      <c r="CO502">
        <v>19535397.134571623</v>
      </c>
      <c r="CP502">
        <v>1</v>
      </c>
      <c r="CQ502" t="s">
        <v>629</v>
      </c>
      <c r="CR502">
        <v>1</v>
      </c>
      <c r="CS502">
        <v>1</v>
      </c>
      <c r="CT502">
        <v>60000000</v>
      </c>
      <c r="CU502">
        <v>19535397.134571623</v>
      </c>
      <c r="CV502">
        <v>1</v>
      </c>
    </row>
    <row r="503" spans="1:100" ht="15.75" customHeight="1">
      <c r="A503">
        <v>748</v>
      </c>
      <c r="B503" t="s">
        <v>344</v>
      </c>
      <c r="C503" t="s">
        <v>345</v>
      </c>
      <c r="D503">
        <v>5</v>
      </c>
      <c r="E503">
        <v>5</v>
      </c>
      <c r="F503">
        <v>2007</v>
      </c>
      <c r="G503" t="s">
        <v>346</v>
      </c>
      <c r="H503">
        <v>2005</v>
      </c>
      <c r="I503" t="s">
        <v>629</v>
      </c>
      <c r="J503">
        <v>0</v>
      </c>
      <c r="K503" t="s">
        <v>629</v>
      </c>
      <c r="L503">
        <v>1</v>
      </c>
      <c r="M503">
        <v>3</v>
      </c>
      <c r="N503" t="s">
        <v>347</v>
      </c>
      <c r="O503">
        <v>0</v>
      </c>
      <c r="P503">
        <v>3</v>
      </c>
      <c r="Q503">
        <v>0</v>
      </c>
      <c r="R503" t="s">
        <v>348</v>
      </c>
      <c r="S503">
        <v>0</v>
      </c>
      <c r="T503">
        <v>0</v>
      </c>
      <c r="U503">
        <v>0</v>
      </c>
      <c r="V503">
        <v>0</v>
      </c>
      <c r="W503">
        <v>0</v>
      </c>
      <c r="X503">
        <v>1</v>
      </c>
      <c r="Y503">
        <v>0</v>
      </c>
      <c r="Z503">
        <v>0</v>
      </c>
      <c r="AA503">
        <v>282000</v>
      </c>
      <c r="AB503">
        <v>60000</v>
      </c>
      <c r="AC503" t="s">
        <v>629</v>
      </c>
      <c r="AD503">
        <v>2</v>
      </c>
      <c r="AE503">
        <v>0</v>
      </c>
      <c r="AF503" t="s">
        <v>629</v>
      </c>
      <c r="AG503">
        <v>6</v>
      </c>
      <c r="AH503" t="s">
        <v>629</v>
      </c>
      <c r="AI503" t="s">
        <v>629</v>
      </c>
      <c r="AJ503" t="s">
        <v>629</v>
      </c>
      <c r="AK503" t="s">
        <v>629</v>
      </c>
      <c r="AL503" t="s">
        <v>629</v>
      </c>
      <c r="AM503" t="s">
        <v>629</v>
      </c>
      <c r="AN503" t="s">
        <v>629</v>
      </c>
      <c r="AO503" t="s">
        <v>629</v>
      </c>
      <c r="AP503">
        <v>170</v>
      </c>
      <c r="AQ503">
        <v>54.110108118834006</v>
      </c>
      <c r="AR503" t="s">
        <v>629</v>
      </c>
      <c r="AS503">
        <v>1</v>
      </c>
      <c r="AT503">
        <v>1</v>
      </c>
      <c r="AU503" t="s">
        <v>629</v>
      </c>
      <c r="AV503">
        <v>0</v>
      </c>
      <c r="AW503">
        <v>99</v>
      </c>
      <c r="AX503">
        <v>0</v>
      </c>
      <c r="AY503">
        <v>0</v>
      </c>
      <c r="AZ503">
        <v>0</v>
      </c>
      <c r="BA503">
        <v>0</v>
      </c>
      <c r="BB503">
        <v>0</v>
      </c>
      <c r="BC503">
        <v>0</v>
      </c>
      <c r="BD503">
        <v>0</v>
      </c>
      <c r="BE503">
        <v>0</v>
      </c>
      <c r="BF503">
        <v>0</v>
      </c>
      <c r="BG503" t="s">
        <v>629</v>
      </c>
      <c r="BH503" t="s">
        <v>349</v>
      </c>
      <c r="BI503">
        <v>1</v>
      </c>
      <c r="BJ503">
        <v>4</v>
      </c>
      <c r="BK503">
        <v>0</v>
      </c>
      <c r="BL503">
        <v>0</v>
      </c>
      <c r="BM503">
        <v>2</v>
      </c>
      <c r="BN503">
        <v>0</v>
      </c>
      <c r="BO503" t="s">
        <v>629</v>
      </c>
      <c r="BP503">
        <v>0</v>
      </c>
      <c r="BQ503">
        <v>0</v>
      </c>
      <c r="BR503">
        <v>1</v>
      </c>
      <c r="BS503">
        <v>0</v>
      </c>
      <c r="BT503">
        <v>0</v>
      </c>
      <c r="BU503">
        <v>1</v>
      </c>
      <c r="BV503">
        <v>0</v>
      </c>
      <c r="BW503">
        <v>0</v>
      </c>
      <c r="BX503">
        <v>0</v>
      </c>
      <c r="BY503">
        <v>65000000</v>
      </c>
      <c r="BZ503">
        <v>20689158.986613002</v>
      </c>
      <c r="CA503">
        <v>1</v>
      </c>
      <c r="CB503" t="s">
        <v>629</v>
      </c>
      <c r="CC503" t="s">
        <v>629</v>
      </c>
      <c r="CD503" t="s">
        <v>629</v>
      </c>
      <c r="CE503" t="s">
        <v>629</v>
      </c>
      <c r="CF503" t="s">
        <v>629</v>
      </c>
      <c r="CG503">
        <v>0</v>
      </c>
      <c r="CH503" t="s">
        <v>629</v>
      </c>
      <c r="CI503" t="s">
        <v>629</v>
      </c>
      <c r="CJ503" t="s">
        <v>629</v>
      </c>
      <c r="CK503" t="s">
        <v>629</v>
      </c>
      <c r="CL503" t="s">
        <v>629</v>
      </c>
      <c r="CM503">
        <v>1</v>
      </c>
      <c r="CN503" t="s">
        <v>629</v>
      </c>
      <c r="CO503" t="s">
        <v>629</v>
      </c>
      <c r="CP503">
        <v>1</v>
      </c>
      <c r="CQ503" t="s">
        <v>629</v>
      </c>
      <c r="CR503">
        <v>1</v>
      </c>
      <c r="CS503">
        <v>1</v>
      </c>
      <c r="CT503">
        <v>65000000</v>
      </c>
      <c r="CU503">
        <v>20689158.986613002</v>
      </c>
    </row>
    <row r="504" spans="1:100" ht="15.75" customHeight="1">
      <c r="A504">
        <v>748</v>
      </c>
      <c r="B504" t="s">
        <v>344</v>
      </c>
      <c r="C504" t="s">
        <v>345</v>
      </c>
      <c r="D504">
        <v>5</v>
      </c>
      <c r="E504">
        <v>5</v>
      </c>
      <c r="F504">
        <v>2008</v>
      </c>
      <c r="G504" t="s">
        <v>346</v>
      </c>
      <c r="H504">
        <v>2005</v>
      </c>
      <c r="I504" t="s">
        <v>629</v>
      </c>
      <c r="J504">
        <v>0</v>
      </c>
      <c r="K504" t="s">
        <v>629</v>
      </c>
      <c r="L504">
        <v>1</v>
      </c>
      <c r="M504">
        <v>3</v>
      </c>
      <c r="N504" t="s">
        <v>347</v>
      </c>
      <c r="O504">
        <v>0</v>
      </c>
      <c r="P504">
        <v>3</v>
      </c>
      <c r="Q504">
        <v>0</v>
      </c>
      <c r="R504" t="s">
        <v>348</v>
      </c>
      <c r="S504">
        <v>0</v>
      </c>
      <c r="T504">
        <v>0</v>
      </c>
      <c r="U504">
        <v>0</v>
      </c>
      <c r="V504">
        <v>0</v>
      </c>
      <c r="W504">
        <v>0</v>
      </c>
      <c r="X504">
        <v>1</v>
      </c>
      <c r="Y504">
        <v>0</v>
      </c>
      <c r="Z504">
        <v>0</v>
      </c>
      <c r="AA504" t="s">
        <v>629</v>
      </c>
      <c r="AB504" t="s">
        <v>629</v>
      </c>
      <c r="AC504" t="s">
        <v>629</v>
      </c>
      <c r="AD504">
        <v>2</v>
      </c>
      <c r="AE504">
        <v>0</v>
      </c>
      <c r="AF504" t="s">
        <v>629</v>
      </c>
      <c r="AG504">
        <v>6</v>
      </c>
      <c r="AH504" t="s">
        <v>629</v>
      </c>
      <c r="AI504" t="s">
        <v>629</v>
      </c>
      <c r="AJ504" t="s">
        <v>629</v>
      </c>
      <c r="AK504" t="s">
        <v>629</v>
      </c>
      <c r="AL504" t="s">
        <v>629</v>
      </c>
      <c r="AM504" t="s">
        <v>629</v>
      </c>
      <c r="AN504" t="s">
        <v>629</v>
      </c>
      <c r="AO504" t="s">
        <v>629</v>
      </c>
      <c r="AP504">
        <v>200</v>
      </c>
      <c r="AQ504">
        <v>58.779583611769823</v>
      </c>
      <c r="AR504" t="s">
        <v>629</v>
      </c>
      <c r="AS504">
        <v>1</v>
      </c>
      <c r="AT504">
        <v>1</v>
      </c>
      <c r="AU504" t="s">
        <v>629</v>
      </c>
      <c r="AV504">
        <v>0</v>
      </c>
      <c r="AW504">
        <v>99</v>
      </c>
      <c r="AX504">
        <v>0</v>
      </c>
      <c r="AY504">
        <v>0</v>
      </c>
      <c r="AZ504">
        <v>0</v>
      </c>
      <c r="BA504">
        <v>0</v>
      </c>
      <c r="BB504">
        <v>0</v>
      </c>
      <c r="BC504">
        <v>0</v>
      </c>
      <c r="BD504">
        <v>0</v>
      </c>
      <c r="BE504">
        <v>0</v>
      </c>
      <c r="BF504">
        <v>0</v>
      </c>
      <c r="BG504" t="s">
        <v>629</v>
      </c>
      <c r="BH504" t="s">
        <v>349</v>
      </c>
      <c r="BI504">
        <v>1</v>
      </c>
      <c r="BJ504">
        <v>4</v>
      </c>
      <c r="BK504">
        <v>0</v>
      </c>
      <c r="BL504">
        <v>0</v>
      </c>
      <c r="BM504">
        <v>2</v>
      </c>
      <c r="BN504">
        <v>0</v>
      </c>
      <c r="BO504" t="s">
        <v>629</v>
      </c>
      <c r="BP504">
        <v>0</v>
      </c>
      <c r="BQ504">
        <v>0</v>
      </c>
      <c r="BR504">
        <v>1</v>
      </c>
      <c r="BS504">
        <v>0</v>
      </c>
      <c r="BT504">
        <v>0</v>
      </c>
      <c r="BU504">
        <v>1</v>
      </c>
      <c r="BV504">
        <v>0</v>
      </c>
      <c r="BW504">
        <v>0</v>
      </c>
      <c r="BX504">
        <v>0</v>
      </c>
      <c r="BY504" t="s">
        <v>629</v>
      </c>
      <c r="BZ504" t="s">
        <v>629</v>
      </c>
      <c r="CA504" t="s">
        <v>629</v>
      </c>
      <c r="CB504" t="s">
        <v>629</v>
      </c>
      <c r="CC504" t="s">
        <v>629</v>
      </c>
      <c r="CD504" t="s">
        <v>629</v>
      </c>
      <c r="CE504" t="s">
        <v>629</v>
      </c>
      <c r="CF504" t="s">
        <v>629</v>
      </c>
      <c r="CG504">
        <v>0</v>
      </c>
      <c r="CH504" t="s">
        <v>629</v>
      </c>
      <c r="CI504" t="s">
        <v>629</v>
      </c>
      <c r="CJ504" t="s">
        <v>629</v>
      </c>
      <c r="CK504" t="s">
        <v>629</v>
      </c>
      <c r="CL504" t="s">
        <v>629</v>
      </c>
      <c r="CM504">
        <v>1</v>
      </c>
      <c r="CN504" t="s">
        <v>629</v>
      </c>
      <c r="CO504" t="s">
        <v>629</v>
      </c>
      <c r="CP504">
        <v>1</v>
      </c>
      <c r="CQ504" t="s">
        <v>629</v>
      </c>
      <c r="CR504">
        <v>1</v>
      </c>
      <c r="CS504">
        <v>1</v>
      </c>
      <c r="CT504" t="s">
        <v>629</v>
      </c>
      <c r="CU504" t="s">
        <v>629</v>
      </c>
      <c r="CV504" t="s">
        <v>629</v>
      </c>
    </row>
    <row r="505" spans="1:100" ht="15.75" customHeight="1">
      <c r="A505">
        <v>748</v>
      </c>
      <c r="B505" t="s">
        <v>344</v>
      </c>
      <c r="C505" t="s">
        <v>345</v>
      </c>
      <c r="D505">
        <v>5</v>
      </c>
      <c r="E505">
        <v>5</v>
      </c>
      <c r="F505">
        <v>2009</v>
      </c>
      <c r="G505" t="s">
        <v>346</v>
      </c>
      <c r="H505">
        <v>2005</v>
      </c>
      <c r="I505" t="s">
        <v>629</v>
      </c>
      <c r="J505">
        <v>0</v>
      </c>
      <c r="K505" t="s">
        <v>629</v>
      </c>
      <c r="L505">
        <v>1</v>
      </c>
      <c r="M505">
        <v>3</v>
      </c>
      <c r="N505" t="s">
        <v>347</v>
      </c>
      <c r="O505">
        <v>0</v>
      </c>
      <c r="P505">
        <v>3</v>
      </c>
      <c r="Q505">
        <v>0</v>
      </c>
      <c r="R505" t="s">
        <v>348</v>
      </c>
      <c r="S505">
        <v>0</v>
      </c>
      <c r="T505">
        <v>0</v>
      </c>
      <c r="U505">
        <v>0</v>
      </c>
      <c r="V505">
        <v>0</v>
      </c>
      <c r="W505">
        <v>0</v>
      </c>
      <c r="X505">
        <v>1</v>
      </c>
      <c r="Y505">
        <v>0</v>
      </c>
      <c r="Z505">
        <v>0</v>
      </c>
      <c r="AA505" t="s">
        <v>629</v>
      </c>
      <c r="AB505" t="s">
        <v>629</v>
      </c>
      <c r="AC505" t="s">
        <v>629</v>
      </c>
      <c r="AD505">
        <v>2</v>
      </c>
      <c r="AE505">
        <v>0</v>
      </c>
      <c r="AF505" t="s">
        <v>629</v>
      </c>
      <c r="AG505">
        <v>6</v>
      </c>
      <c r="AH505" t="s">
        <v>629</v>
      </c>
      <c r="AI505" t="s">
        <v>629</v>
      </c>
      <c r="AJ505" t="s">
        <v>629</v>
      </c>
      <c r="AK505" t="s">
        <v>629</v>
      </c>
      <c r="AL505" t="s">
        <v>629</v>
      </c>
      <c r="AM505" t="s">
        <v>629</v>
      </c>
      <c r="AN505" t="s">
        <v>629</v>
      </c>
      <c r="AO505" t="s">
        <v>629</v>
      </c>
      <c r="AP505">
        <v>200</v>
      </c>
      <c r="AQ505">
        <v>53.954644581275417</v>
      </c>
      <c r="AR505" t="s">
        <v>629</v>
      </c>
      <c r="AS505">
        <v>1</v>
      </c>
      <c r="AT505">
        <v>1</v>
      </c>
      <c r="AU505" t="s">
        <v>629</v>
      </c>
      <c r="AV505">
        <v>0</v>
      </c>
      <c r="AW505">
        <v>99</v>
      </c>
      <c r="AX505">
        <v>0</v>
      </c>
      <c r="AY505">
        <v>0</v>
      </c>
      <c r="AZ505">
        <v>0</v>
      </c>
      <c r="BA505">
        <v>0</v>
      </c>
      <c r="BB505">
        <v>0</v>
      </c>
      <c r="BC505">
        <v>0</v>
      </c>
      <c r="BD505">
        <v>0</v>
      </c>
      <c r="BE505">
        <v>0</v>
      </c>
      <c r="BF505">
        <v>0</v>
      </c>
      <c r="BG505" t="s">
        <v>629</v>
      </c>
      <c r="BH505" t="s">
        <v>349</v>
      </c>
      <c r="BI505">
        <v>1</v>
      </c>
      <c r="BJ505">
        <v>4</v>
      </c>
      <c r="BK505">
        <v>0</v>
      </c>
      <c r="BL505">
        <v>0</v>
      </c>
      <c r="BM505">
        <v>2</v>
      </c>
      <c r="BN505">
        <v>0</v>
      </c>
      <c r="BO505" t="s">
        <v>629</v>
      </c>
      <c r="BP505">
        <v>0</v>
      </c>
      <c r="BQ505">
        <v>0</v>
      </c>
      <c r="BR505">
        <v>1</v>
      </c>
      <c r="BS505">
        <v>0</v>
      </c>
      <c r="BT505">
        <v>0</v>
      </c>
      <c r="BU505">
        <v>1</v>
      </c>
      <c r="BV505">
        <v>0</v>
      </c>
      <c r="BW505">
        <v>0</v>
      </c>
      <c r="BX505">
        <v>0</v>
      </c>
      <c r="BY505" t="s">
        <v>629</v>
      </c>
      <c r="BZ505" t="s">
        <v>629</v>
      </c>
      <c r="CA505" t="s">
        <v>629</v>
      </c>
      <c r="CB505" t="s">
        <v>629</v>
      </c>
      <c r="CC505" t="s">
        <v>629</v>
      </c>
      <c r="CD505" t="s">
        <v>629</v>
      </c>
      <c r="CE505" t="s">
        <v>629</v>
      </c>
      <c r="CF505" t="s">
        <v>629</v>
      </c>
      <c r="CG505">
        <v>0</v>
      </c>
      <c r="CH505" t="s">
        <v>629</v>
      </c>
      <c r="CI505" t="s">
        <v>629</v>
      </c>
      <c r="CJ505" t="s">
        <v>629</v>
      </c>
      <c r="CK505" t="s">
        <v>629</v>
      </c>
      <c r="CL505" t="s">
        <v>629</v>
      </c>
      <c r="CM505">
        <v>1</v>
      </c>
      <c r="CN505" t="s">
        <v>629</v>
      </c>
      <c r="CO505" t="s">
        <v>629</v>
      </c>
      <c r="CP505">
        <v>1</v>
      </c>
      <c r="CQ505" t="s">
        <v>629</v>
      </c>
      <c r="CR505">
        <v>1</v>
      </c>
      <c r="CS505">
        <v>1</v>
      </c>
      <c r="CT505" t="s">
        <v>629</v>
      </c>
      <c r="CU505" t="s">
        <v>629</v>
      </c>
      <c r="CV505" t="s">
        <v>629</v>
      </c>
    </row>
    <row r="506" spans="1:100" ht="15.75" customHeight="1">
      <c r="A506">
        <v>748</v>
      </c>
      <c r="B506" t="s">
        <v>344</v>
      </c>
      <c r="C506" t="s">
        <v>345</v>
      </c>
      <c r="D506">
        <v>5</v>
      </c>
      <c r="E506">
        <v>5</v>
      </c>
      <c r="F506">
        <v>2010</v>
      </c>
      <c r="G506" t="s">
        <v>346</v>
      </c>
      <c r="H506">
        <v>2005</v>
      </c>
      <c r="I506" t="s">
        <v>629</v>
      </c>
      <c r="J506">
        <v>0</v>
      </c>
      <c r="K506" t="s">
        <v>629</v>
      </c>
      <c r="L506">
        <v>1</v>
      </c>
      <c r="M506">
        <v>3</v>
      </c>
      <c r="N506" t="s">
        <v>347</v>
      </c>
      <c r="O506">
        <v>0</v>
      </c>
      <c r="P506">
        <v>3</v>
      </c>
      <c r="Q506">
        <v>0</v>
      </c>
      <c r="R506" t="s">
        <v>348</v>
      </c>
      <c r="S506">
        <v>0</v>
      </c>
      <c r="T506">
        <v>0</v>
      </c>
      <c r="U506">
        <v>0</v>
      </c>
      <c r="V506">
        <v>0</v>
      </c>
      <c r="W506">
        <v>0</v>
      </c>
      <c r="X506">
        <v>1</v>
      </c>
      <c r="Y506">
        <v>0</v>
      </c>
      <c r="Z506">
        <v>0</v>
      </c>
      <c r="AA506">
        <v>282000</v>
      </c>
      <c r="AB506">
        <v>60000</v>
      </c>
      <c r="AC506" t="s">
        <v>629</v>
      </c>
      <c r="AD506">
        <v>2</v>
      </c>
      <c r="AE506">
        <v>0</v>
      </c>
      <c r="AF506" t="s">
        <v>629</v>
      </c>
      <c r="AG506">
        <v>6</v>
      </c>
      <c r="AH506" t="s">
        <v>629</v>
      </c>
      <c r="AI506" t="s">
        <v>629</v>
      </c>
      <c r="AJ506" t="s">
        <v>629</v>
      </c>
      <c r="AK506" t="s">
        <v>629</v>
      </c>
      <c r="AL506" t="s">
        <v>629</v>
      </c>
      <c r="AM506" t="s">
        <v>629</v>
      </c>
      <c r="AN506" t="s">
        <v>629</v>
      </c>
      <c r="AO506" t="s">
        <v>629</v>
      </c>
      <c r="AP506">
        <v>200</v>
      </c>
      <c r="AQ506">
        <v>52.921621835183103</v>
      </c>
      <c r="AR506" t="s">
        <v>629</v>
      </c>
      <c r="AS506">
        <v>1</v>
      </c>
      <c r="AT506">
        <v>1</v>
      </c>
      <c r="AU506" t="s">
        <v>629</v>
      </c>
      <c r="AV506">
        <v>0</v>
      </c>
      <c r="AW506">
        <v>99</v>
      </c>
      <c r="AX506">
        <v>0</v>
      </c>
      <c r="AY506">
        <v>0</v>
      </c>
      <c r="AZ506">
        <v>0</v>
      </c>
      <c r="BA506">
        <v>0</v>
      </c>
      <c r="BB506">
        <v>0</v>
      </c>
      <c r="BC506">
        <v>0</v>
      </c>
      <c r="BD506">
        <v>0</v>
      </c>
      <c r="BE506">
        <v>0</v>
      </c>
      <c r="BF506">
        <v>0</v>
      </c>
      <c r="BG506" t="s">
        <v>629</v>
      </c>
      <c r="BH506" t="s">
        <v>349</v>
      </c>
      <c r="BI506">
        <v>1</v>
      </c>
      <c r="BJ506">
        <v>4</v>
      </c>
      <c r="BK506">
        <v>0</v>
      </c>
      <c r="BL506">
        <v>0</v>
      </c>
      <c r="BM506">
        <v>2</v>
      </c>
      <c r="BN506">
        <v>0</v>
      </c>
      <c r="BO506" t="s">
        <v>629</v>
      </c>
      <c r="BP506">
        <v>0</v>
      </c>
      <c r="BQ506">
        <v>0</v>
      </c>
      <c r="BR506">
        <v>1</v>
      </c>
      <c r="BS506">
        <v>0</v>
      </c>
      <c r="BT506">
        <v>0</v>
      </c>
      <c r="BU506">
        <v>1</v>
      </c>
      <c r="BV506">
        <v>0</v>
      </c>
      <c r="BW506">
        <v>0</v>
      </c>
      <c r="BX506">
        <v>0</v>
      </c>
      <c r="BY506">
        <v>100300000</v>
      </c>
      <c r="BZ506">
        <v>26540193.350344326</v>
      </c>
      <c r="CA506" t="s">
        <v>629</v>
      </c>
      <c r="CB506" t="s">
        <v>629</v>
      </c>
      <c r="CC506" t="s">
        <v>629</v>
      </c>
      <c r="CD506" t="s">
        <v>629</v>
      </c>
      <c r="CE506" t="s">
        <v>629</v>
      </c>
      <c r="CF506" t="s">
        <v>629</v>
      </c>
      <c r="CG506">
        <v>0</v>
      </c>
      <c r="CH506" t="s">
        <v>629</v>
      </c>
      <c r="CI506" t="s">
        <v>629</v>
      </c>
      <c r="CJ506" t="s">
        <v>629</v>
      </c>
      <c r="CK506" t="s">
        <v>629</v>
      </c>
      <c r="CL506" t="s">
        <v>629</v>
      </c>
      <c r="CM506">
        <v>1</v>
      </c>
      <c r="CN506" t="s">
        <v>629</v>
      </c>
      <c r="CO506" t="s">
        <v>629</v>
      </c>
      <c r="CP506">
        <v>1</v>
      </c>
      <c r="CQ506" t="s">
        <v>629</v>
      </c>
      <c r="CR506">
        <v>1</v>
      </c>
      <c r="CS506">
        <v>1</v>
      </c>
      <c r="CT506">
        <v>100300000</v>
      </c>
      <c r="CU506">
        <v>26540193.350344326</v>
      </c>
      <c r="CV506">
        <v>1</v>
      </c>
    </row>
    <row r="507" spans="1:100" ht="15.75" customHeight="1">
      <c r="A507">
        <v>748</v>
      </c>
      <c r="B507" t="s">
        <v>344</v>
      </c>
      <c r="C507" t="s">
        <v>345</v>
      </c>
      <c r="D507">
        <v>5</v>
      </c>
      <c r="E507">
        <v>5</v>
      </c>
      <c r="F507">
        <v>2011</v>
      </c>
      <c r="G507" t="s">
        <v>346</v>
      </c>
      <c r="H507">
        <v>2005</v>
      </c>
      <c r="I507" t="s">
        <v>629</v>
      </c>
      <c r="J507">
        <v>0</v>
      </c>
      <c r="K507" t="s">
        <v>629</v>
      </c>
      <c r="L507">
        <v>1</v>
      </c>
      <c r="M507">
        <v>3</v>
      </c>
      <c r="N507" t="s">
        <v>347</v>
      </c>
      <c r="O507">
        <v>0</v>
      </c>
      <c r="P507">
        <v>3</v>
      </c>
      <c r="Q507">
        <v>0</v>
      </c>
      <c r="R507" t="s">
        <v>348</v>
      </c>
      <c r="S507">
        <v>0</v>
      </c>
      <c r="T507">
        <v>0</v>
      </c>
      <c r="U507">
        <v>0</v>
      </c>
      <c r="V507">
        <v>0</v>
      </c>
      <c r="W507">
        <v>0</v>
      </c>
      <c r="X507">
        <v>1</v>
      </c>
      <c r="Y507">
        <v>0</v>
      </c>
      <c r="Z507">
        <v>0</v>
      </c>
      <c r="AA507" t="s">
        <v>629</v>
      </c>
      <c r="AB507" t="s">
        <v>629</v>
      </c>
      <c r="AC507" t="s">
        <v>629</v>
      </c>
      <c r="AD507">
        <v>2</v>
      </c>
      <c r="AE507">
        <v>0</v>
      </c>
      <c r="AF507" t="s">
        <v>629</v>
      </c>
      <c r="AG507">
        <v>6</v>
      </c>
      <c r="AH507" t="s">
        <v>629</v>
      </c>
      <c r="AI507" t="s">
        <v>629</v>
      </c>
      <c r="AJ507" t="s">
        <v>629</v>
      </c>
      <c r="AK507" t="s">
        <v>629</v>
      </c>
      <c r="AL507" t="s">
        <v>629</v>
      </c>
      <c r="AM507" t="s">
        <v>629</v>
      </c>
      <c r="AN507" t="s">
        <v>629</v>
      </c>
      <c r="AO507" t="s">
        <v>629</v>
      </c>
      <c r="AP507">
        <v>200</v>
      </c>
      <c r="AQ507">
        <v>51.275657903415279</v>
      </c>
      <c r="AR507" t="s">
        <v>629</v>
      </c>
      <c r="AS507">
        <v>1</v>
      </c>
      <c r="AT507">
        <v>1</v>
      </c>
      <c r="AU507" t="s">
        <v>629</v>
      </c>
      <c r="AV507">
        <v>0</v>
      </c>
      <c r="AW507">
        <v>99</v>
      </c>
      <c r="AX507">
        <v>0</v>
      </c>
      <c r="AY507">
        <v>0</v>
      </c>
      <c r="AZ507">
        <v>0</v>
      </c>
      <c r="BA507">
        <v>0</v>
      </c>
      <c r="BB507">
        <v>0</v>
      </c>
      <c r="BC507">
        <v>0</v>
      </c>
      <c r="BD507">
        <v>0</v>
      </c>
      <c r="BE507">
        <v>0</v>
      </c>
      <c r="BF507">
        <v>0</v>
      </c>
      <c r="BG507" t="s">
        <v>629</v>
      </c>
      <c r="BH507" t="s">
        <v>349</v>
      </c>
      <c r="BI507">
        <v>1</v>
      </c>
      <c r="BJ507">
        <v>4</v>
      </c>
      <c r="BK507">
        <v>0</v>
      </c>
      <c r="BL507">
        <v>0</v>
      </c>
      <c r="BM507">
        <v>2</v>
      </c>
      <c r="BN507">
        <v>0</v>
      </c>
      <c r="BO507" t="s">
        <v>629</v>
      </c>
      <c r="BP507">
        <v>0</v>
      </c>
      <c r="BQ507">
        <v>0</v>
      </c>
      <c r="BR507">
        <v>1</v>
      </c>
      <c r="BS507">
        <v>0</v>
      </c>
      <c r="BT507">
        <v>0</v>
      </c>
      <c r="BU507">
        <v>1</v>
      </c>
      <c r="BV507">
        <v>0</v>
      </c>
      <c r="BW507">
        <v>0</v>
      </c>
      <c r="BX507">
        <v>0</v>
      </c>
      <c r="BY507" t="s">
        <v>629</v>
      </c>
      <c r="BZ507" t="s">
        <v>629</v>
      </c>
      <c r="CA507" t="s">
        <v>629</v>
      </c>
      <c r="CB507" t="s">
        <v>629</v>
      </c>
      <c r="CC507" t="s">
        <v>629</v>
      </c>
      <c r="CD507" t="s">
        <v>629</v>
      </c>
      <c r="CE507" t="s">
        <v>629</v>
      </c>
      <c r="CF507" t="s">
        <v>629</v>
      </c>
      <c r="CG507">
        <v>0</v>
      </c>
      <c r="CH507" t="s">
        <v>629</v>
      </c>
      <c r="CI507" t="s">
        <v>629</v>
      </c>
      <c r="CJ507" t="s">
        <v>629</v>
      </c>
      <c r="CK507" t="s">
        <v>629</v>
      </c>
      <c r="CL507" t="s">
        <v>629</v>
      </c>
      <c r="CM507">
        <v>1</v>
      </c>
      <c r="CN507" t="s">
        <v>629</v>
      </c>
      <c r="CO507" t="s">
        <v>629</v>
      </c>
      <c r="CP507">
        <v>1</v>
      </c>
      <c r="CQ507" t="s">
        <v>629</v>
      </c>
      <c r="CR507">
        <v>1</v>
      </c>
      <c r="CS507">
        <v>1</v>
      </c>
      <c r="CT507" t="s">
        <v>629</v>
      </c>
      <c r="CU507" t="s">
        <v>629</v>
      </c>
      <c r="CV507" t="s">
        <v>629</v>
      </c>
    </row>
    <row r="508" spans="1:100" ht="15.75" customHeight="1">
      <c r="A508">
        <v>748</v>
      </c>
      <c r="B508" t="s">
        <v>344</v>
      </c>
      <c r="C508" t="s">
        <v>345</v>
      </c>
      <c r="D508">
        <v>5</v>
      </c>
      <c r="E508">
        <v>5</v>
      </c>
      <c r="F508">
        <v>2012</v>
      </c>
      <c r="G508" t="s">
        <v>346</v>
      </c>
      <c r="H508">
        <v>2005</v>
      </c>
      <c r="I508" t="s">
        <v>629</v>
      </c>
      <c r="J508">
        <v>0</v>
      </c>
      <c r="K508" t="s">
        <v>629</v>
      </c>
      <c r="L508">
        <v>1</v>
      </c>
      <c r="M508">
        <v>3</v>
      </c>
      <c r="N508" t="s">
        <v>347</v>
      </c>
      <c r="O508">
        <v>0</v>
      </c>
      <c r="P508">
        <v>3</v>
      </c>
      <c r="Q508">
        <v>0</v>
      </c>
      <c r="R508" t="s">
        <v>348</v>
      </c>
      <c r="S508">
        <v>0</v>
      </c>
      <c r="T508">
        <v>0</v>
      </c>
      <c r="U508">
        <v>0</v>
      </c>
      <c r="V508">
        <v>0</v>
      </c>
      <c r="W508">
        <v>0</v>
      </c>
      <c r="X508">
        <v>1</v>
      </c>
      <c r="Y508">
        <v>0</v>
      </c>
      <c r="Z508">
        <v>0</v>
      </c>
      <c r="AA508">
        <v>261790</v>
      </c>
      <c r="AB508">
        <v>55700</v>
      </c>
      <c r="AC508" t="s">
        <v>629</v>
      </c>
      <c r="AD508">
        <v>2</v>
      </c>
      <c r="AE508">
        <v>0</v>
      </c>
      <c r="AF508" t="s">
        <v>629</v>
      </c>
      <c r="AG508">
        <v>6</v>
      </c>
      <c r="AH508" t="s">
        <v>629</v>
      </c>
      <c r="AI508" t="s">
        <v>629</v>
      </c>
      <c r="AJ508" t="s">
        <v>629</v>
      </c>
      <c r="AK508" t="s">
        <v>629</v>
      </c>
      <c r="AL508" t="s">
        <v>629</v>
      </c>
      <c r="AM508" t="s">
        <v>629</v>
      </c>
      <c r="AN508" t="s">
        <v>629</v>
      </c>
      <c r="AO508" t="s">
        <v>629</v>
      </c>
      <c r="AP508">
        <v>200</v>
      </c>
      <c r="AQ508">
        <v>48.504845895188183</v>
      </c>
      <c r="AR508" t="s">
        <v>629</v>
      </c>
      <c r="AS508">
        <v>1</v>
      </c>
      <c r="AT508">
        <v>1</v>
      </c>
      <c r="AU508" t="s">
        <v>629</v>
      </c>
      <c r="AV508">
        <v>0</v>
      </c>
      <c r="AW508">
        <v>99</v>
      </c>
      <c r="AX508">
        <v>0</v>
      </c>
      <c r="AY508">
        <v>0</v>
      </c>
      <c r="AZ508">
        <v>0</v>
      </c>
      <c r="BA508">
        <v>0</v>
      </c>
      <c r="BB508">
        <v>0</v>
      </c>
      <c r="BC508">
        <v>0</v>
      </c>
      <c r="BD508">
        <v>0</v>
      </c>
      <c r="BE508">
        <v>0</v>
      </c>
      <c r="BF508">
        <v>0</v>
      </c>
      <c r="BG508" t="s">
        <v>629</v>
      </c>
      <c r="BH508" t="s">
        <v>349</v>
      </c>
      <c r="BI508">
        <v>1</v>
      </c>
      <c r="BJ508">
        <v>4</v>
      </c>
      <c r="BK508">
        <v>0</v>
      </c>
      <c r="BL508">
        <v>0</v>
      </c>
      <c r="BM508">
        <v>2</v>
      </c>
      <c r="BN508">
        <v>0</v>
      </c>
      <c r="BO508" t="s">
        <v>629</v>
      </c>
      <c r="BP508">
        <v>0</v>
      </c>
      <c r="BQ508">
        <v>0</v>
      </c>
      <c r="BR508">
        <v>1</v>
      </c>
      <c r="BS508">
        <v>0</v>
      </c>
      <c r="BT508">
        <v>0</v>
      </c>
      <c r="BU508">
        <v>1</v>
      </c>
      <c r="BV508">
        <v>0</v>
      </c>
      <c r="BW508">
        <v>0</v>
      </c>
      <c r="BX508">
        <v>0</v>
      </c>
      <c r="BY508" t="s">
        <v>629</v>
      </c>
      <c r="BZ508" t="s">
        <v>629</v>
      </c>
      <c r="CA508" t="s">
        <v>629</v>
      </c>
      <c r="CB508" t="s">
        <v>629</v>
      </c>
      <c r="CC508" t="s">
        <v>629</v>
      </c>
      <c r="CD508" t="s">
        <v>629</v>
      </c>
      <c r="CE508" t="s">
        <v>629</v>
      </c>
      <c r="CF508" t="s">
        <v>629</v>
      </c>
      <c r="CG508">
        <v>0</v>
      </c>
      <c r="CH508" t="s">
        <v>629</v>
      </c>
      <c r="CI508" t="s">
        <v>629</v>
      </c>
      <c r="CJ508" t="s">
        <v>629</v>
      </c>
      <c r="CK508" t="s">
        <v>629</v>
      </c>
      <c r="CL508" t="s">
        <v>629</v>
      </c>
      <c r="CM508">
        <v>1</v>
      </c>
      <c r="CN508" t="s">
        <v>629</v>
      </c>
      <c r="CO508" t="s">
        <v>629</v>
      </c>
      <c r="CP508">
        <v>1</v>
      </c>
      <c r="CQ508" t="s">
        <v>629</v>
      </c>
      <c r="CR508">
        <v>1</v>
      </c>
      <c r="CS508">
        <v>1</v>
      </c>
      <c r="CT508" t="s">
        <v>629</v>
      </c>
      <c r="CU508" t="s">
        <v>629</v>
      </c>
      <c r="CV508" t="s">
        <v>629</v>
      </c>
    </row>
    <row r="509" spans="1:100" ht="15.75" customHeight="1">
      <c r="A509">
        <v>748</v>
      </c>
      <c r="B509" t="s">
        <v>344</v>
      </c>
      <c r="C509" t="s">
        <v>345</v>
      </c>
      <c r="D509">
        <v>5</v>
      </c>
      <c r="E509">
        <v>5</v>
      </c>
      <c r="F509">
        <v>2013</v>
      </c>
      <c r="G509" t="s">
        <v>346</v>
      </c>
      <c r="H509">
        <v>2005</v>
      </c>
      <c r="I509" t="s">
        <v>629</v>
      </c>
      <c r="J509">
        <v>0</v>
      </c>
      <c r="K509" t="s">
        <v>629</v>
      </c>
      <c r="L509">
        <v>1</v>
      </c>
      <c r="M509">
        <v>3</v>
      </c>
      <c r="N509" t="s">
        <v>347</v>
      </c>
      <c r="O509">
        <v>0</v>
      </c>
      <c r="P509">
        <v>3</v>
      </c>
      <c r="Q509">
        <v>0</v>
      </c>
      <c r="R509" t="s">
        <v>348</v>
      </c>
      <c r="S509">
        <v>0</v>
      </c>
      <c r="T509">
        <v>0</v>
      </c>
      <c r="U509">
        <v>0</v>
      </c>
      <c r="V509">
        <v>0</v>
      </c>
      <c r="W509">
        <v>0</v>
      </c>
      <c r="X509">
        <v>1</v>
      </c>
      <c r="Y509">
        <v>0</v>
      </c>
      <c r="Z509">
        <v>0</v>
      </c>
      <c r="AA509" t="s">
        <v>629</v>
      </c>
      <c r="AB509" t="s">
        <v>629</v>
      </c>
      <c r="AC509" t="s">
        <v>629</v>
      </c>
      <c r="AD509">
        <v>2</v>
      </c>
      <c r="AE509">
        <v>0</v>
      </c>
      <c r="AF509" t="s">
        <v>629</v>
      </c>
      <c r="AG509">
        <v>6</v>
      </c>
      <c r="AH509" t="s">
        <v>629</v>
      </c>
      <c r="AI509" t="s">
        <v>629</v>
      </c>
      <c r="AJ509" t="s">
        <v>629</v>
      </c>
      <c r="AK509" t="s">
        <v>629</v>
      </c>
      <c r="AL509" t="s">
        <v>629</v>
      </c>
      <c r="AM509" t="s">
        <v>629</v>
      </c>
      <c r="AN509" t="s">
        <v>629</v>
      </c>
      <c r="AO509" t="s">
        <v>629</v>
      </c>
      <c r="AP509">
        <v>200</v>
      </c>
      <c r="AQ509">
        <v>47.052704800897217</v>
      </c>
      <c r="AR509" t="s">
        <v>629</v>
      </c>
      <c r="AS509">
        <v>1</v>
      </c>
      <c r="AT509">
        <v>1</v>
      </c>
      <c r="AU509" t="s">
        <v>629</v>
      </c>
      <c r="AV509">
        <v>0</v>
      </c>
      <c r="AW509">
        <v>99</v>
      </c>
      <c r="AX509">
        <v>0</v>
      </c>
      <c r="AY509">
        <v>0</v>
      </c>
      <c r="AZ509">
        <v>0</v>
      </c>
      <c r="BA509">
        <v>0</v>
      </c>
      <c r="BB509">
        <v>0</v>
      </c>
      <c r="BC509">
        <v>0</v>
      </c>
      <c r="BD509">
        <v>0</v>
      </c>
      <c r="BE509">
        <v>0</v>
      </c>
      <c r="BF509">
        <v>0</v>
      </c>
      <c r="BG509" t="s">
        <v>629</v>
      </c>
      <c r="BH509" t="s">
        <v>349</v>
      </c>
      <c r="BI509">
        <v>1</v>
      </c>
      <c r="BJ509">
        <v>4</v>
      </c>
      <c r="BK509">
        <v>0</v>
      </c>
      <c r="BL509">
        <v>0</v>
      </c>
      <c r="BM509">
        <v>2</v>
      </c>
      <c r="BN509">
        <v>0</v>
      </c>
      <c r="BO509" t="s">
        <v>629</v>
      </c>
      <c r="BP509">
        <v>0</v>
      </c>
      <c r="BQ509">
        <v>0</v>
      </c>
      <c r="BR509">
        <v>1</v>
      </c>
      <c r="BS509">
        <v>0</v>
      </c>
      <c r="BT509">
        <v>0</v>
      </c>
      <c r="BU509">
        <v>1</v>
      </c>
      <c r="BV509">
        <v>0</v>
      </c>
      <c r="BW509">
        <v>0</v>
      </c>
      <c r="BX509">
        <v>0</v>
      </c>
      <c r="BY509" t="s">
        <v>629</v>
      </c>
      <c r="BZ509" t="s">
        <v>629</v>
      </c>
      <c r="CA509" t="s">
        <v>629</v>
      </c>
      <c r="CB509" t="s">
        <v>629</v>
      </c>
      <c r="CC509" t="s">
        <v>629</v>
      </c>
      <c r="CD509" t="s">
        <v>629</v>
      </c>
      <c r="CE509" t="s">
        <v>629</v>
      </c>
      <c r="CF509" t="s">
        <v>629</v>
      </c>
      <c r="CG509">
        <v>0</v>
      </c>
      <c r="CH509" t="s">
        <v>629</v>
      </c>
      <c r="CI509" t="s">
        <v>629</v>
      </c>
      <c r="CJ509" t="s">
        <v>629</v>
      </c>
      <c r="CK509" t="s">
        <v>629</v>
      </c>
      <c r="CL509" t="s">
        <v>629</v>
      </c>
      <c r="CM509">
        <v>1</v>
      </c>
      <c r="CN509" t="s">
        <v>629</v>
      </c>
      <c r="CO509" t="s">
        <v>629</v>
      </c>
      <c r="CP509">
        <v>1</v>
      </c>
      <c r="CQ509" t="s">
        <v>629</v>
      </c>
      <c r="CR509">
        <v>1</v>
      </c>
      <c r="CS509">
        <v>1</v>
      </c>
      <c r="CT509" t="s">
        <v>629</v>
      </c>
      <c r="CU509" t="s">
        <v>629</v>
      </c>
      <c r="CV509" t="s">
        <v>629</v>
      </c>
    </row>
    <row r="510" spans="1:100" ht="15.75" customHeight="1">
      <c r="A510">
        <v>748</v>
      </c>
      <c r="B510" t="s">
        <v>344</v>
      </c>
      <c r="C510" t="s">
        <v>345</v>
      </c>
      <c r="D510">
        <v>5</v>
      </c>
      <c r="E510">
        <v>5</v>
      </c>
      <c r="F510">
        <v>2014</v>
      </c>
      <c r="G510" t="s">
        <v>346</v>
      </c>
      <c r="H510">
        <v>2005</v>
      </c>
      <c r="I510" t="s">
        <v>629</v>
      </c>
      <c r="J510">
        <v>0</v>
      </c>
      <c r="K510" t="s">
        <v>629</v>
      </c>
      <c r="L510">
        <v>1</v>
      </c>
      <c r="M510">
        <v>3</v>
      </c>
      <c r="N510" t="s">
        <v>347</v>
      </c>
      <c r="O510">
        <v>0</v>
      </c>
      <c r="P510">
        <v>3</v>
      </c>
      <c r="Q510">
        <v>0</v>
      </c>
      <c r="R510" t="s">
        <v>348</v>
      </c>
      <c r="S510">
        <v>0</v>
      </c>
      <c r="T510">
        <v>0</v>
      </c>
      <c r="U510">
        <v>0</v>
      </c>
      <c r="V510">
        <v>0</v>
      </c>
      <c r="W510">
        <v>0</v>
      </c>
      <c r="X510">
        <v>1</v>
      </c>
      <c r="Y510">
        <v>0</v>
      </c>
      <c r="Z510">
        <v>0</v>
      </c>
      <c r="AA510">
        <v>298450</v>
      </c>
      <c r="AB510">
        <v>63500</v>
      </c>
      <c r="AC510" t="s">
        <v>629</v>
      </c>
      <c r="AD510">
        <v>2</v>
      </c>
      <c r="AE510">
        <v>0</v>
      </c>
      <c r="AF510" t="s">
        <v>629</v>
      </c>
      <c r="AG510">
        <v>6</v>
      </c>
      <c r="AH510" t="s">
        <v>629</v>
      </c>
      <c r="AI510" t="s">
        <v>629</v>
      </c>
      <c r="AJ510" t="s">
        <v>629</v>
      </c>
      <c r="AK510" t="s">
        <v>629</v>
      </c>
      <c r="AL510" t="s">
        <v>629</v>
      </c>
      <c r="AM510" t="s">
        <v>629</v>
      </c>
      <c r="AN510" t="s">
        <v>629</v>
      </c>
      <c r="AO510" t="s">
        <v>629</v>
      </c>
      <c r="AP510">
        <v>200</v>
      </c>
      <c r="AQ510">
        <v>45.303648272918501</v>
      </c>
      <c r="AR510" t="s">
        <v>629</v>
      </c>
      <c r="AS510">
        <v>1</v>
      </c>
      <c r="AT510">
        <v>1</v>
      </c>
      <c r="AU510" t="s">
        <v>629</v>
      </c>
      <c r="AV510">
        <v>0</v>
      </c>
      <c r="AW510">
        <v>99</v>
      </c>
      <c r="AX510">
        <v>0</v>
      </c>
      <c r="AY510">
        <v>0</v>
      </c>
      <c r="AZ510">
        <v>0</v>
      </c>
      <c r="BA510">
        <v>0</v>
      </c>
      <c r="BB510">
        <v>0</v>
      </c>
      <c r="BC510">
        <v>0</v>
      </c>
      <c r="BD510">
        <v>0</v>
      </c>
      <c r="BE510">
        <v>0</v>
      </c>
      <c r="BF510">
        <v>0</v>
      </c>
      <c r="BG510" t="s">
        <v>629</v>
      </c>
      <c r="BH510" t="s">
        <v>349</v>
      </c>
      <c r="BI510">
        <v>1</v>
      </c>
      <c r="BJ510">
        <v>4</v>
      </c>
      <c r="BK510">
        <v>0</v>
      </c>
      <c r="BL510">
        <v>0</v>
      </c>
      <c r="BM510">
        <v>2</v>
      </c>
      <c r="BN510">
        <v>0</v>
      </c>
      <c r="BO510" t="s">
        <v>629</v>
      </c>
      <c r="BP510">
        <v>0</v>
      </c>
      <c r="BQ510">
        <v>0</v>
      </c>
      <c r="BR510">
        <v>1</v>
      </c>
      <c r="BS510">
        <v>0</v>
      </c>
      <c r="BT510">
        <v>0</v>
      </c>
      <c r="BU510">
        <v>1</v>
      </c>
      <c r="BV510">
        <v>0</v>
      </c>
      <c r="BW510">
        <v>0</v>
      </c>
      <c r="BX510">
        <v>0</v>
      </c>
      <c r="BY510" t="s">
        <v>629</v>
      </c>
      <c r="BZ510" t="s">
        <v>629</v>
      </c>
      <c r="CA510" t="s">
        <v>629</v>
      </c>
      <c r="CB510" t="s">
        <v>629</v>
      </c>
      <c r="CC510" t="s">
        <v>629</v>
      </c>
      <c r="CD510" t="s">
        <v>629</v>
      </c>
      <c r="CE510" t="s">
        <v>629</v>
      </c>
      <c r="CF510" t="s">
        <v>629</v>
      </c>
      <c r="CG510">
        <v>0</v>
      </c>
      <c r="CH510" t="s">
        <v>629</v>
      </c>
      <c r="CI510" t="s">
        <v>629</v>
      </c>
      <c r="CJ510" t="s">
        <v>629</v>
      </c>
      <c r="CK510" t="s">
        <v>629</v>
      </c>
      <c r="CL510" t="s">
        <v>629</v>
      </c>
      <c r="CM510">
        <v>1</v>
      </c>
      <c r="CN510" t="s">
        <v>629</v>
      </c>
      <c r="CO510" t="s">
        <v>629</v>
      </c>
      <c r="CP510">
        <v>1</v>
      </c>
      <c r="CQ510" t="s">
        <v>629</v>
      </c>
      <c r="CR510">
        <v>1</v>
      </c>
      <c r="CS510">
        <v>1</v>
      </c>
      <c r="CT510" t="s">
        <v>629</v>
      </c>
      <c r="CU510" t="s">
        <v>629</v>
      </c>
      <c r="CV510" t="s">
        <v>629</v>
      </c>
    </row>
    <row r="511" spans="1:100" ht="15.75" customHeight="1">
      <c r="A511">
        <v>748</v>
      </c>
      <c r="B511" t="s">
        <v>344</v>
      </c>
      <c r="C511" t="s">
        <v>345</v>
      </c>
      <c r="D511">
        <v>5</v>
      </c>
      <c r="E511">
        <v>5</v>
      </c>
      <c r="F511">
        <v>2015</v>
      </c>
      <c r="G511" t="s">
        <v>346</v>
      </c>
      <c r="H511">
        <v>2005</v>
      </c>
      <c r="I511" t="s">
        <v>629</v>
      </c>
      <c r="J511">
        <v>0</v>
      </c>
      <c r="K511" t="s">
        <v>629</v>
      </c>
      <c r="L511">
        <v>1</v>
      </c>
      <c r="M511">
        <v>3</v>
      </c>
      <c r="N511" t="s">
        <v>347</v>
      </c>
      <c r="O511">
        <v>0</v>
      </c>
      <c r="P511">
        <v>3</v>
      </c>
      <c r="Q511">
        <v>0</v>
      </c>
      <c r="R511" t="s">
        <v>348</v>
      </c>
      <c r="S511">
        <v>0</v>
      </c>
      <c r="T511">
        <v>0</v>
      </c>
      <c r="U511">
        <v>0</v>
      </c>
      <c r="V511">
        <v>0</v>
      </c>
      <c r="W511">
        <v>0</v>
      </c>
      <c r="X511">
        <v>1</v>
      </c>
      <c r="Y511">
        <v>0</v>
      </c>
      <c r="Z511">
        <v>0</v>
      </c>
      <c r="AA511" t="s">
        <v>629</v>
      </c>
      <c r="AB511" t="s">
        <v>629</v>
      </c>
      <c r="AC511" t="s">
        <v>629</v>
      </c>
      <c r="AD511">
        <v>2</v>
      </c>
      <c r="AE511">
        <v>0</v>
      </c>
      <c r="AF511" t="s">
        <v>629</v>
      </c>
      <c r="AG511">
        <v>6</v>
      </c>
      <c r="AH511" t="s">
        <v>629</v>
      </c>
      <c r="AI511" t="s">
        <v>629</v>
      </c>
      <c r="AJ511" t="s">
        <v>629</v>
      </c>
      <c r="AK511" t="s">
        <v>629</v>
      </c>
      <c r="AL511" t="s">
        <v>629</v>
      </c>
      <c r="AM511" t="s">
        <v>629</v>
      </c>
      <c r="AN511" t="s">
        <v>629</v>
      </c>
      <c r="AO511" t="s">
        <v>629</v>
      </c>
      <c r="AP511">
        <v>200</v>
      </c>
      <c r="AQ511">
        <v>42.849883597474665</v>
      </c>
      <c r="AR511" t="s">
        <v>629</v>
      </c>
      <c r="AS511">
        <v>1</v>
      </c>
      <c r="AT511">
        <v>1</v>
      </c>
      <c r="AU511" t="s">
        <v>629</v>
      </c>
      <c r="AV511">
        <v>0</v>
      </c>
      <c r="AW511">
        <v>99</v>
      </c>
      <c r="AX511">
        <v>0</v>
      </c>
      <c r="AY511">
        <v>0</v>
      </c>
      <c r="AZ511">
        <v>0</v>
      </c>
      <c r="BA511">
        <v>0</v>
      </c>
      <c r="BB511">
        <v>0</v>
      </c>
      <c r="BC511">
        <v>0</v>
      </c>
      <c r="BD511">
        <v>0</v>
      </c>
      <c r="BE511">
        <v>0</v>
      </c>
      <c r="BF511">
        <v>0</v>
      </c>
      <c r="BG511" t="s">
        <v>629</v>
      </c>
      <c r="BH511" t="s">
        <v>349</v>
      </c>
      <c r="BI511">
        <v>1</v>
      </c>
      <c r="BJ511">
        <v>4</v>
      </c>
      <c r="BK511">
        <v>0</v>
      </c>
      <c r="BL511">
        <v>0</v>
      </c>
      <c r="BM511">
        <v>2</v>
      </c>
      <c r="BN511">
        <v>0</v>
      </c>
      <c r="BO511" t="s">
        <v>629</v>
      </c>
      <c r="BP511">
        <v>0</v>
      </c>
      <c r="BQ511">
        <v>0</v>
      </c>
      <c r="BR511">
        <v>1</v>
      </c>
      <c r="BS511">
        <v>0</v>
      </c>
      <c r="BT511">
        <v>0</v>
      </c>
      <c r="BU511">
        <v>1</v>
      </c>
      <c r="BV511">
        <v>0</v>
      </c>
      <c r="BW511">
        <v>0</v>
      </c>
      <c r="BX511">
        <v>0</v>
      </c>
      <c r="BY511" t="s">
        <v>629</v>
      </c>
      <c r="BZ511" t="s">
        <v>629</v>
      </c>
      <c r="CA511" t="s">
        <v>629</v>
      </c>
      <c r="CB511" t="s">
        <v>629</v>
      </c>
      <c r="CC511" t="s">
        <v>629</v>
      </c>
      <c r="CD511" t="s">
        <v>629</v>
      </c>
      <c r="CE511" t="s">
        <v>629</v>
      </c>
      <c r="CF511" t="s">
        <v>629</v>
      </c>
      <c r="CG511">
        <v>0</v>
      </c>
      <c r="CH511" t="s">
        <v>629</v>
      </c>
      <c r="CI511" t="s">
        <v>629</v>
      </c>
      <c r="CJ511" t="s">
        <v>629</v>
      </c>
      <c r="CK511" t="s">
        <v>629</v>
      </c>
      <c r="CL511" t="s">
        <v>629</v>
      </c>
      <c r="CM511">
        <v>1</v>
      </c>
      <c r="CN511" t="s">
        <v>629</v>
      </c>
      <c r="CO511" t="s">
        <v>629</v>
      </c>
      <c r="CP511">
        <v>1</v>
      </c>
      <c r="CQ511" t="s">
        <v>629</v>
      </c>
      <c r="CR511">
        <v>1</v>
      </c>
      <c r="CS511">
        <v>1</v>
      </c>
      <c r="CT511" t="s">
        <v>629</v>
      </c>
      <c r="CU511" t="s">
        <v>629</v>
      </c>
      <c r="CV511" t="s">
        <v>629</v>
      </c>
    </row>
    <row r="512" spans="1:100" ht="15.75" customHeight="1">
      <c r="A512">
        <v>748</v>
      </c>
      <c r="B512" t="s">
        <v>344</v>
      </c>
      <c r="C512" t="s">
        <v>345</v>
      </c>
      <c r="D512">
        <v>5</v>
      </c>
      <c r="E512">
        <v>5</v>
      </c>
      <c r="F512">
        <v>2010</v>
      </c>
      <c r="G512" t="s">
        <v>677</v>
      </c>
      <c r="H512">
        <v>1970</v>
      </c>
      <c r="I512" t="s">
        <v>629</v>
      </c>
      <c r="J512">
        <v>0</v>
      </c>
      <c r="K512" t="s">
        <v>629</v>
      </c>
      <c r="L512">
        <v>1</v>
      </c>
      <c r="M512">
        <v>2</v>
      </c>
      <c r="N512" t="s">
        <v>678</v>
      </c>
      <c r="O512">
        <v>0</v>
      </c>
      <c r="P512">
        <v>4</v>
      </c>
      <c r="Q512">
        <v>0</v>
      </c>
      <c r="R512" t="s">
        <v>679</v>
      </c>
      <c r="S512">
        <v>0</v>
      </c>
      <c r="T512">
        <v>1</v>
      </c>
      <c r="U512">
        <v>0</v>
      </c>
      <c r="V512">
        <v>0</v>
      </c>
      <c r="W512">
        <v>0</v>
      </c>
      <c r="X512">
        <v>0</v>
      </c>
      <c r="Y512">
        <v>0</v>
      </c>
      <c r="Z512">
        <v>0</v>
      </c>
      <c r="AA512">
        <v>14452</v>
      </c>
      <c r="AB512">
        <v>3075</v>
      </c>
      <c r="AC512" t="s">
        <v>629</v>
      </c>
      <c r="AD512">
        <v>3</v>
      </c>
      <c r="AE512">
        <v>0</v>
      </c>
      <c r="AF512" t="s">
        <v>629</v>
      </c>
      <c r="AG512">
        <v>6</v>
      </c>
      <c r="AH512" t="s">
        <v>629</v>
      </c>
      <c r="AI512" t="s">
        <v>629</v>
      </c>
      <c r="AJ512" t="s">
        <v>629</v>
      </c>
      <c r="AK512" t="s">
        <v>629</v>
      </c>
      <c r="AL512" t="s">
        <v>629</v>
      </c>
      <c r="AM512" t="s">
        <v>629</v>
      </c>
      <c r="AN512" t="s">
        <v>629</v>
      </c>
      <c r="AO512" t="s">
        <v>629</v>
      </c>
      <c r="AP512">
        <v>80</v>
      </c>
      <c r="AQ512">
        <v>21.168648734073241</v>
      </c>
      <c r="AR512" t="s">
        <v>629</v>
      </c>
      <c r="AS512">
        <v>1</v>
      </c>
      <c r="AT512">
        <v>1</v>
      </c>
      <c r="AU512">
        <v>0</v>
      </c>
      <c r="AV512">
        <v>0</v>
      </c>
      <c r="AW512">
        <v>99</v>
      </c>
      <c r="AX512">
        <v>0</v>
      </c>
      <c r="AY512">
        <v>0</v>
      </c>
      <c r="AZ512">
        <v>0</v>
      </c>
      <c r="BA512">
        <v>0</v>
      </c>
      <c r="BB512">
        <v>0</v>
      </c>
      <c r="BC512">
        <v>0</v>
      </c>
      <c r="BD512">
        <v>0</v>
      </c>
      <c r="BE512">
        <v>0</v>
      </c>
      <c r="BF512">
        <v>0</v>
      </c>
      <c r="BG512" t="s">
        <v>629</v>
      </c>
      <c r="BH512" t="s">
        <v>349</v>
      </c>
      <c r="BI512">
        <v>1</v>
      </c>
      <c r="BJ512">
        <v>4</v>
      </c>
      <c r="BK512">
        <v>0</v>
      </c>
      <c r="BL512">
        <v>0</v>
      </c>
      <c r="BM512">
        <v>2</v>
      </c>
      <c r="BN512">
        <v>0</v>
      </c>
      <c r="BO512" t="s">
        <v>629</v>
      </c>
      <c r="BP512">
        <v>0</v>
      </c>
      <c r="BQ512">
        <v>0</v>
      </c>
      <c r="BR512">
        <v>1</v>
      </c>
      <c r="BS512">
        <v>0</v>
      </c>
      <c r="BT512">
        <v>0</v>
      </c>
      <c r="BU512">
        <v>1</v>
      </c>
      <c r="BV512">
        <v>0</v>
      </c>
      <c r="BW512">
        <v>0</v>
      </c>
      <c r="BX512">
        <v>0</v>
      </c>
      <c r="BY512">
        <v>4600000</v>
      </c>
      <c r="BZ512">
        <v>1217197.3022092113</v>
      </c>
      <c r="CA512" t="s">
        <v>629</v>
      </c>
      <c r="CB512" t="s">
        <v>629</v>
      </c>
      <c r="CC512" t="s">
        <v>629</v>
      </c>
      <c r="CD512" t="s">
        <v>629</v>
      </c>
      <c r="CE512" t="s">
        <v>629</v>
      </c>
      <c r="CF512" t="s">
        <v>629</v>
      </c>
      <c r="CG512">
        <v>0</v>
      </c>
      <c r="CH512" t="s">
        <v>629</v>
      </c>
      <c r="CI512" t="s">
        <v>629</v>
      </c>
      <c r="CJ512" t="s">
        <v>629</v>
      </c>
      <c r="CK512" t="s">
        <v>629</v>
      </c>
      <c r="CL512" t="s">
        <v>629</v>
      </c>
      <c r="CM512">
        <v>1</v>
      </c>
      <c r="CN512" t="s">
        <v>629</v>
      </c>
      <c r="CO512" t="s">
        <v>629</v>
      </c>
      <c r="CP512">
        <v>1</v>
      </c>
      <c r="CQ512" t="s">
        <v>629</v>
      </c>
      <c r="CR512">
        <v>1</v>
      </c>
      <c r="CS512">
        <v>1</v>
      </c>
      <c r="CT512">
        <v>4600000</v>
      </c>
      <c r="CU512">
        <v>1217197.3022092113</v>
      </c>
      <c r="CV512">
        <v>1</v>
      </c>
    </row>
    <row r="513" spans="1:101" ht="15.75" customHeight="1">
      <c r="A513">
        <v>834</v>
      </c>
      <c r="B513" t="s">
        <v>350</v>
      </c>
      <c r="C513" t="s">
        <v>351</v>
      </c>
      <c r="D513">
        <v>5</v>
      </c>
      <c r="E513">
        <v>4</v>
      </c>
      <c r="F513">
        <v>2010</v>
      </c>
      <c r="G513" t="s">
        <v>352</v>
      </c>
      <c r="H513">
        <v>2010</v>
      </c>
      <c r="I513">
        <v>2013</v>
      </c>
      <c r="J513">
        <v>0</v>
      </c>
      <c r="K513" t="s">
        <v>629</v>
      </c>
      <c r="L513">
        <v>1</v>
      </c>
      <c r="M513">
        <v>3</v>
      </c>
      <c r="N513" t="s">
        <v>402</v>
      </c>
      <c r="O513">
        <v>1</v>
      </c>
      <c r="P513">
        <v>3</v>
      </c>
      <c r="Q513">
        <v>0</v>
      </c>
      <c r="R513" t="s">
        <v>403</v>
      </c>
      <c r="S513">
        <v>0</v>
      </c>
      <c r="T513">
        <v>0</v>
      </c>
      <c r="U513">
        <v>1</v>
      </c>
      <c r="V513">
        <v>1</v>
      </c>
      <c r="W513">
        <v>1</v>
      </c>
      <c r="X513">
        <v>1</v>
      </c>
      <c r="Y513">
        <v>0</v>
      </c>
      <c r="Z513">
        <v>0</v>
      </c>
      <c r="AA513">
        <v>29400.000000000004</v>
      </c>
      <c r="AB513">
        <v>6000</v>
      </c>
      <c r="AC513" t="s">
        <v>629</v>
      </c>
      <c r="AD513">
        <v>5</v>
      </c>
      <c r="AE513" t="s">
        <v>629</v>
      </c>
      <c r="AF513" t="s">
        <v>629</v>
      </c>
      <c r="AG513">
        <v>5</v>
      </c>
      <c r="AH513" t="s">
        <v>629</v>
      </c>
      <c r="AI513" t="s">
        <v>629</v>
      </c>
      <c r="AJ513">
        <v>16911</v>
      </c>
      <c r="AK513">
        <v>35.373417556007382</v>
      </c>
      <c r="AL513">
        <v>50734</v>
      </c>
      <c r="AM513">
        <v>106.12234440816501</v>
      </c>
      <c r="AN513">
        <v>15000</v>
      </c>
      <c r="AO513">
        <v>31.376102142990405</v>
      </c>
      <c r="AP513" t="s">
        <v>629</v>
      </c>
      <c r="AQ513" t="s">
        <v>629</v>
      </c>
      <c r="AR513" t="s">
        <v>708</v>
      </c>
      <c r="AS513">
        <v>1</v>
      </c>
      <c r="AT513">
        <v>2</v>
      </c>
      <c r="AU513" t="s">
        <v>629</v>
      </c>
      <c r="AV513">
        <v>0</v>
      </c>
      <c r="AW513">
        <v>97</v>
      </c>
      <c r="AX513">
        <v>0</v>
      </c>
      <c r="AY513">
        <v>0</v>
      </c>
      <c r="AZ513">
        <v>0</v>
      </c>
      <c r="BA513">
        <v>0</v>
      </c>
      <c r="BB513">
        <v>0</v>
      </c>
      <c r="BC513">
        <v>0</v>
      </c>
      <c r="BD513">
        <v>0</v>
      </c>
      <c r="BE513">
        <v>0</v>
      </c>
      <c r="BF513">
        <v>0</v>
      </c>
      <c r="BG513" t="s">
        <v>629</v>
      </c>
      <c r="BH513" t="s">
        <v>405</v>
      </c>
      <c r="BI513">
        <v>1</v>
      </c>
      <c r="BJ513">
        <v>2</v>
      </c>
      <c r="BK513">
        <v>3</v>
      </c>
      <c r="BL513">
        <v>0</v>
      </c>
      <c r="BM513">
        <v>4</v>
      </c>
      <c r="BN513">
        <v>0</v>
      </c>
      <c r="BO513" t="s">
        <v>629</v>
      </c>
      <c r="BP513">
        <v>1</v>
      </c>
      <c r="BQ513">
        <v>0</v>
      </c>
      <c r="BR513">
        <v>1</v>
      </c>
      <c r="BS513">
        <v>1</v>
      </c>
      <c r="BT513">
        <v>1</v>
      </c>
      <c r="BU513">
        <v>3</v>
      </c>
      <c r="BV513">
        <v>0</v>
      </c>
      <c r="BW513">
        <v>1</v>
      </c>
      <c r="BX513">
        <v>1</v>
      </c>
      <c r="BY513" t="s">
        <v>629</v>
      </c>
      <c r="BZ513" t="s">
        <v>629</v>
      </c>
      <c r="CA513" t="s">
        <v>629</v>
      </c>
      <c r="CB513" t="s">
        <v>629</v>
      </c>
      <c r="CC513" t="s">
        <v>629</v>
      </c>
      <c r="CD513" t="s">
        <v>629</v>
      </c>
      <c r="CE513" t="s">
        <v>629</v>
      </c>
      <c r="CF513" t="s">
        <v>629</v>
      </c>
      <c r="CG513">
        <v>1</v>
      </c>
      <c r="CH513" t="s">
        <v>629</v>
      </c>
      <c r="CI513" t="s">
        <v>629</v>
      </c>
      <c r="CJ513" t="s">
        <v>629</v>
      </c>
      <c r="CK513" t="s">
        <v>629</v>
      </c>
      <c r="CL513" t="s">
        <v>629</v>
      </c>
      <c r="CM513" t="s">
        <v>629</v>
      </c>
      <c r="CN513" t="s">
        <v>629</v>
      </c>
      <c r="CO513" t="s">
        <v>629</v>
      </c>
      <c r="CP513" t="s">
        <v>629</v>
      </c>
      <c r="CQ513" t="s">
        <v>629</v>
      </c>
      <c r="CR513" t="s">
        <v>629</v>
      </c>
      <c r="CS513" t="s">
        <v>629</v>
      </c>
      <c r="CT513" t="s">
        <v>629</v>
      </c>
      <c r="CU513" t="s">
        <v>629</v>
      </c>
      <c r="CV513" t="s">
        <v>629</v>
      </c>
      <c r="CW513" t="s">
        <v>685</v>
      </c>
    </row>
    <row r="514" spans="1:101" ht="15.75" customHeight="1">
      <c r="A514">
        <v>834</v>
      </c>
      <c r="B514" t="s">
        <v>350</v>
      </c>
      <c r="C514" t="s">
        <v>351</v>
      </c>
      <c r="D514">
        <v>5</v>
      </c>
      <c r="E514">
        <v>4</v>
      </c>
      <c r="F514">
        <v>2011</v>
      </c>
      <c r="G514" t="s">
        <v>352</v>
      </c>
      <c r="H514">
        <v>2010</v>
      </c>
      <c r="I514">
        <v>2013</v>
      </c>
      <c r="J514">
        <v>0</v>
      </c>
      <c r="K514" t="s">
        <v>629</v>
      </c>
      <c r="L514">
        <v>1</v>
      </c>
      <c r="M514">
        <v>3</v>
      </c>
      <c r="N514" t="s">
        <v>402</v>
      </c>
      <c r="O514">
        <v>1</v>
      </c>
      <c r="P514">
        <v>3</v>
      </c>
      <c r="Q514">
        <v>0</v>
      </c>
      <c r="R514" t="s">
        <v>403</v>
      </c>
      <c r="S514">
        <v>0</v>
      </c>
      <c r="T514">
        <v>0</v>
      </c>
      <c r="U514">
        <v>1</v>
      </c>
      <c r="V514">
        <v>1</v>
      </c>
      <c r="W514">
        <v>1</v>
      </c>
      <c r="X514">
        <v>1</v>
      </c>
      <c r="Y514">
        <v>0</v>
      </c>
      <c r="Z514">
        <v>0</v>
      </c>
      <c r="AA514">
        <v>29400.000000000004</v>
      </c>
      <c r="AB514">
        <v>6000</v>
      </c>
      <c r="AC514" t="s">
        <v>629</v>
      </c>
      <c r="AD514">
        <v>5</v>
      </c>
      <c r="AE514" t="s">
        <v>629</v>
      </c>
      <c r="AF514" t="s">
        <v>629</v>
      </c>
      <c r="AG514">
        <v>5</v>
      </c>
      <c r="AH514" t="s">
        <v>629</v>
      </c>
      <c r="AI514" t="s">
        <v>629</v>
      </c>
      <c r="AJ514">
        <v>18865</v>
      </c>
      <c r="AK514">
        <v>36.106421547787313</v>
      </c>
      <c r="AL514">
        <v>56596</v>
      </c>
      <c r="AM514">
        <v>108.32117858036422</v>
      </c>
      <c r="AN514">
        <v>15000</v>
      </c>
      <c r="AO514">
        <v>28.709055034021187</v>
      </c>
      <c r="AP514" t="s">
        <v>629</v>
      </c>
      <c r="AQ514" t="s">
        <v>629</v>
      </c>
      <c r="AR514" t="s">
        <v>404</v>
      </c>
      <c r="AS514">
        <v>1</v>
      </c>
      <c r="AT514">
        <v>2</v>
      </c>
      <c r="AU514" t="s">
        <v>629</v>
      </c>
      <c r="AV514">
        <v>0</v>
      </c>
      <c r="AW514">
        <v>97</v>
      </c>
      <c r="AX514">
        <v>0</v>
      </c>
      <c r="AY514">
        <v>0</v>
      </c>
      <c r="AZ514">
        <v>0</v>
      </c>
      <c r="BA514">
        <v>0</v>
      </c>
      <c r="BB514">
        <v>0</v>
      </c>
      <c r="BC514">
        <v>0</v>
      </c>
      <c r="BD514">
        <v>0</v>
      </c>
      <c r="BE514">
        <v>0</v>
      </c>
      <c r="BF514">
        <v>0</v>
      </c>
      <c r="BG514" t="s">
        <v>629</v>
      </c>
      <c r="BH514" t="s">
        <v>405</v>
      </c>
      <c r="BI514">
        <v>1</v>
      </c>
      <c r="BJ514">
        <v>2</v>
      </c>
      <c r="BK514">
        <v>3</v>
      </c>
      <c r="BL514">
        <v>0</v>
      </c>
      <c r="BM514">
        <v>4</v>
      </c>
      <c r="BN514">
        <v>0</v>
      </c>
      <c r="BO514" t="s">
        <v>629</v>
      </c>
      <c r="BP514">
        <v>1</v>
      </c>
      <c r="BQ514">
        <v>0</v>
      </c>
      <c r="BR514">
        <v>1</v>
      </c>
      <c r="BS514">
        <v>1</v>
      </c>
      <c r="BT514">
        <v>1</v>
      </c>
      <c r="BU514">
        <v>3</v>
      </c>
      <c r="BV514">
        <v>0</v>
      </c>
      <c r="BW514">
        <v>1</v>
      </c>
      <c r="BX514">
        <v>1</v>
      </c>
      <c r="BY514" t="s">
        <v>629</v>
      </c>
      <c r="BZ514" t="s">
        <v>629</v>
      </c>
      <c r="CA514" t="s">
        <v>629</v>
      </c>
      <c r="CB514" t="s">
        <v>629</v>
      </c>
      <c r="CC514" t="s">
        <v>629</v>
      </c>
      <c r="CD514" t="s">
        <v>629</v>
      </c>
      <c r="CE514" t="s">
        <v>629</v>
      </c>
      <c r="CF514" t="s">
        <v>629</v>
      </c>
      <c r="CG514">
        <v>1</v>
      </c>
      <c r="CH514" t="s">
        <v>629</v>
      </c>
      <c r="CI514" t="s">
        <v>629</v>
      </c>
      <c r="CJ514" t="s">
        <v>629</v>
      </c>
      <c r="CK514" t="s">
        <v>629</v>
      </c>
      <c r="CL514" t="s">
        <v>629</v>
      </c>
      <c r="CM514" t="s">
        <v>629</v>
      </c>
      <c r="CN514" t="s">
        <v>629</v>
      </c>
      <c r="CO514" t="s">
        <v>629</v>
      </c>
      <c r="CP514" t="s">
        <v>629</v>
      </c>
      <c r="CQ514" t="s">
        <v>629</v>
      </c>
      <c r="CR514" t="s">
        <v>629</v>
      </c>
      <c r="CS514" t="s">
        <v>629</v>
      </c>
      <c r="CT514" t="s">
        <v>629</v>
      </c>
      <c r="CU514" t="s">
        <v>629</v>
      </c>
      <c r="CV514" t="s">
        <v>629</v>
      </c>
      <c r="CW514" t="s">
        <v>685</v>
      </c>
    </row>
    <row r="515" spans="1:101" ht="15.75" customHeight="1">
      <c r="A515">
        <v>834</v>
      </c>
      <c r="B515" t="s">
        <v>350</v>
      </c>
      <c r="C515" t="s">
        <v>351</v>
      </c>
      <c r="D515">
        <v>5</v>
      </c>
      <c r="E515">
        <v>4</v>
      </c>
      <c r="F515">
        <v>2012</v>
      </c>
      <c r="G515" t="s">
        <v>352</v>
      </c>
      <c r="H515">
        <v>2010</v>
      </c>
      <c r="I515">
        <v>2013</v>
      </c>
      <c r="J515">
        <v>0</v>
      </c>
      <c r="K515" t="s">
        <v>629</v>
      </c>
      <c r="L515">
        <v>1</v>
      </c>
      <c r="M515">
        <v>3</v>
      </c>
      <c r="N515" t="s">
        <v>402</v>
      </c>
      <c r="O515">
        <v>1</v>
      </c>
      <c r="P515">
        <v>3</v>
      </c>
      <c r="Q515">
        <v>0</v>
      </c>
      <c r="R515" t="s">
        <v>403</v>
      </c>
      <c r="S515">
        <v>0</v>
      </c>
      <c r="T515">
        <v>0</v>
      </c>
      <c r="U515">
        <v>1</v>
      </c>
      <c r="V515">
        <v>1</v>
      </c>
      <c r="W515">
        <v>1</v>
      </c>
      <c r="X515">
        <v>1</v>
      </c>
      <c r="Y515">
        <v>0</v>
      </c>
      <c r="Z515">
        <v>0</v>
      </c>
      <c r="AA515">
        <v>29400.000000000004</v>
      </c>
      <c r="AB515">
        <v>6000</v>
      </c>
      <c r="AC515" t="s">
        <v>629</v>
      </c>
      <c r="AD515">
        <v>5</v>
      </c>
      <c r="AE515" t="s">
        <v>629</v>
      </c>
      <c r="AF515" t="s">
        <v>629</v>
      </c>
      <c r="AG515">
        <v>5</v>
      </c>
      <c r="AH515" t="s">
        <v>629</v>
      </c>
      <c r="AI515" t="s">
        <v>629</v>
      </c>
      <c r="AJ515">
        <v>18996</v>
      </c>
      <c r="AK515">
        <v>33.435269185800209</v>
      </c>
      <c r="AL515">
        <v>56988</v>
      </c>
      <c r="AM515">
        <v>100.30580755740064</v>
      </c>
      <c r="AN515">
        <v>15000</v>
      </c>
      <c r="AO515">
        <v>26.401823425300229</v>
      </c>
      <c r="AP515" t="s">
        <v>629</v>
      </c>
      <c r="AQ515" t="s">
        <v>629</v>
      </c>
      <c r="AR515" t="s">
        <v>404</v>
      </c>
      <c r="AS515">
        <v>1</v>
      </c>
      <c r="AT515">
        <v>2</v>
      </c>
      <c r="AU515" t="s">
        <v>629</v>
      </c>
      <c r="AV515">
        <v>0</v>
      </c>
      <c r="AW515">
        <v>97</v>
      </c>
      <c r="AX515">
        <v>0</v>
      </c>
      <c r="AY515">
        <v>0</v>
      </c>
      <c r="AZ515">
        <v>0</v>
      </c>
      <c r="BA515">
        <v>0</v>
      </c>
      <c r="BB515">
        <v>0</v>
      </c>
      <c r="BC515">
        <v>0</v>
      </c>
      <c r="BD515">
        <v>0</v>
      </c>
      <c r="BE515">
        <v>0</v>
      </c>
      <c r="BF515">
        <v>0</v>
      </c>
      <c r="BG515" t="s">
        <v>629</v>
      </c>
      <c r="BH515" t="s">
        <v>405</v>
      </c>
      <c r="BI515">
        <v>1</v>
      </c>
      <c r="BJ515">
        <v>2</v>
      </c>
      <c r="BK515">
        <v>3</v>
      </c>
      <c r="BL515">
        <v>0</v>
      </c>
      <c r="BM515">
        <v>4</v>
      </c>
      <c r="BN515">
        <v>0</v>
      </c>
      <c r="BO515" t="s">
        <v>629</v>
      </c>
      <c r="BP515">
        <v>1</v>
      </c>
      <c r="BQ515">
        <v>0</v>
      </c>
      <c r="BR515">
        <v>1</v>
      </c>
      <c r="BS515">
        <v>1</v>
      </c>
      <c r="BT515">
        <v>1</v>
      </c>
      <c r="BU515">
        <v>3</v>
      </c>
      <c r="BV515">
        <v>0</v>
      </c>
      <c r="BW515">
        <v>1</v>
      </c>
      <c r="BX515">
        <v>1</v>
      </c>
      <c r="BY515" t="s">
        <v>629</v>
      </c>
      <c r="BZ515" t="s">
        <v>629</v>
      </c>
      <c r="CA515" t="s">
        <v>629</v>
      </c>
      <c r="CB515" t="s">
        <v>629</v>
      </c>
      <c r="CC515" t="s">
        <v>629</v>
      </c>
      <c r="CD515" t="s">
        <v>629</v>
      </c>
      <c r="CE515" t="s">
        <v>629</v>
      </c>
      <c r="CF515" t="s">
        <v>629</v>
      </c>
      <c r="CG515">
        <v>1</v>
      </c>
      <c r="CH515" t="s">
        <v>629</v>
      </c>
      <c r="CI515" t="s">
        <v>629</v>
      </c>
      <c r="CJ515" t="s">
        <v>629</v>
      </c>
      <c r="CK515" t="s">
        <v>629</v>
      </c>
      <c r="CL515" t="s">
        <v>629</v>
      </c>
      <c r="CM515" t="s">
        <v>629</v>
      </c>
      <c r="CN515" t="s">
        <v>629</v>
      </c>
      <c r="CO515" t="s">
        <v>629</v>
      </c>
      <c r="CP515" t="s">
        <v>629</v>
      </c>
      <c r="CQ515" t="s">
        <v>629</v>
      </c>
      <c r="CR515" t="s">
        <v>629</v>
      </c>
      <c r="CS515" t="s">
        <v>629</v>
      </c>
      <c r="CT515" t="s">
        <v>629</v>
      </c>
      <c r="CU515" t="s">
        <v>629</v>
      </c>
      <c r="CV515" t="s">
        <v>629</v>
      </c>
      <c r="CW515" t="s">
        <v>685</v>
      </c>
    </row>
    <row r="516" spans="1:101" ht="15.75" customHeight="1">
      <c r="A516">
        <v>834</v>
      </c>
      <c r="B516" t="s">
        <v>350</v>
      </c>
      <c r="C516" t="s">
        <v>351</v>
      </c>
      <c r="D516">
        <v>5</v>
      </c>
      <c r="E516">
        <v>4</v>
      </c>
      <c r="F516">
        <v>2013</v>
      </c>
      <c r="G516" t="s">
        <v>680</v>
      </c>
      <c r="H516">
        <v>2013</v>
      </c>
      <c r="I516" t="s">
        <v>629</v>
      </c>
      <c r="J516">
        <v>1</v>
      </c>
      <c r="K516" t="s">
        <v>352</v>
      </c>
      <c r="L516">
        <v>3</v>
      </c>
      <c r="M516">
        <v>126</v>
      </c>
      <c r="N516" t="s">
        <v>400</v>
      </c>
      <c r="O516">
        <v>0</v>
      </c>
      <c r="P516">
        <v>1</v>
      </c>
      <c r="Q516">
        <v>0</v>
      </c>
      <c r="R516" t="s">
        <v>401</v>
      </c>
      <c r="S516">
        <v>0</v>
      </c>
      <c r="T516">
        <v>0</v>
      </c>
      <c r="U516">
        <v>1</v>
      </c>
      <c r="V516">
        <v>1</v>
      </c>
      <c r="W516">
        <v>1</v>
      </c>
      <c r="X516">
        <v>0</v>
      </c>
      <c r="Y516">
        <v>0</v>
      </c>
      <c r="Z516">
        <v>0</v>
      </c>
      <c r="AA516">
        <v>676200</v>
      </c>
      <c r="AB516">
        <v>138000</v>
      </c>
      <c r="AC516" t="s">
        <v>629</v>
      </c>
      <c r="AD516">
        <v>5</v>
      </c>
      <c r="AE516">
        <v>1</v>
      </c>
      <c r="AF516" t="s">
        <v>683</v>
      </c>
      <c r="AG516">
        <v>5</v>
      </c>
      <c r="AH516" t="s">
        <v>629</v>
      </c>
      <c r="AI516" t="s">
        <v>629</v>
      </c>
      <c r="AJ516">
        <v>10000</v>
      </c>
      <c r="AK516">
        <v>16.610734955697126</v>
      </c>
      <c r="AL516">
        <v>50500</v>
      </c>
      <c r="AM516">
        <v>83.884211526270477</v>
      </c>
      <c r="AN516" t="s">
        <v>629</v>
      </c>
      <c r="AO516" t="s">
        <v>629</v>
      </c>
      <c r="AP516" t="s">
        <v>629</v>
      </c>
      <c r="AQ516" t="s">
        <v>629</v>
      </c>
      <c r="AR516" t="s">
        <v>684</v>
      </c>
      <c r="AS516">
        <v>1</v>
      </c>
      <c r="AT516">
        <v>2</v>
      </c>
      <c r="AU516" t="s">
        <v>629</v>
      </c>
      <c r="AV516">
        <v>0</v>
      </c>
      <c r="AW516">
        <v>97</v>
      </c>
      <c r="AX516">
        <v>1</v>
      </c>
      <c r="AY516">
        <v>1</v>
      </c>
      <c r="AZ516">
        <v>1</v>
      </c>
      <c r="BA516">
        <v>1</v>
      </c>
      <c r="BB516">
        <v>0</v>
      </c>
      <c r="BC516">
        <v>1</v>
      </c>
      <c r="BD516">
        <v>0</v>
      </c>
      <c r="BE516">
        <v>1</v>
      </c>
      <c r="BF516">
        <v>0</v>
      </c>
      <c r="BG516" t="s">
        <v>629</v>
      </c>
      <c r="BH516" t="s">
        <v>405</v>
      </c>
      <c r="BI516">
        <v>1</v>
      </c>
      <c r="BJ516">
        <v>2</v>
      </c>
      <c r="BK516">
        <v>3</v>
      </c>
      <c r="BL516">
        <v>0</v>
      </c>
      <c r="BM516">
        <v>4</v>
      </c>
      <c r="BN516">
        <v>0</v>
      </c>
      <c r="BO516" t="s">
        <v>629</v>
      </c>
      <c r="BP516">
        <v>1</v>
      </c>
      <c r="BQ516">
        <v>1</v>
      </c>
      <c r="BR516">
        <v>1</v>
      </c>
      <c r="BS516">
        <v>1</v>
      </c>
      <c r="BT516">
        <v>1</v>
      </c>
      <c r="BU516">
        <v>3</v>
      </c>
      <c r="BV516">
        <v>0</v>
      </c>
      <c r="BW516">
        <v>1</v>
      </c>
      <c r="BX516">
        <v>1</v>
      </c>
      <c r="BY516" t="s">
        <v>629</v>
      </c>
      <c r="BZ516" t="s">
        <v>629</v>
      </c>
      <c r="CA516" t="s">
        <v>629</v>
      </c>
      <c r="CB516" t="s">
        <v>629</v>
      </c>
      <c r="CC516" t="s">
        <v>629</v>
      </c>
      <c r="CD516" t="s">
        <v>629</v>
      </c>
      <c r="CE516" t="s">
        <v>629</v>
      </c>
      <c r="CF516" t="s">
        <v>629</v>
      </c>
      <c r="CG516">
        <v>1</v>
      </c>
      <c r="CH516">
        <v>1</v>
      </c>
      <c r="CI516">
        <v>111828902572.1154</v>
      </c>
      <c r="CJ516">
        <v>185756026.10118854</v>
      </c>
      <c r="CK516">
        <v>3</v>
      </c>
      <c r="CL516">
        <v>5</v>
      </c>
      <c r="CM516">
        <v>1</v>
      </c>
      <c r="CN516" t="s">
        <v>629</v>
      </c>
      <c r="CO516" t="s">
        <v>629</v>
      </c>
      <c r="CP516" t="s">
        <v>629</v>
      </c>
      <c r="CQ516" t="s">
        <v>629</v>
      </c>
      <c r="CR516">
        <v>1</v>
      </c>
      <c r="CS516">
        <v>1</v>
      </c>
      <c r="CT516">
        <v>111828902572.1154</v>
      </c>
      <c r="CU516">
        <v>185756026.10118854</v>
      </c>
      <c r="CV516">
        <v>3</v>
      </c>
      <c r="CW516" t="s">
        <v>685</v>
      </c>
    </row>
    <row r="517" spans="1:101" ht="15.75" customHeight="1">
      <c r="A517">
        <v>834</v>
      </c>
      <c r="B517" t="s">
        <v>350</v>
      </c>
      <c r="C517" t="s">
        <v>351</v>
      </c>
      <c r="D517">
        <v>5</v>
      </c>
      <c r="E517">
        <v>4</v>
      </c>
      <c r="F517">
        <v>2014</v>
      </c>
      <c r="G517" t="s">
        <v>680</v>
      </c>
      <c r="H517">
        <v>2013</v>
      </c>
      <c r="I517" t="s">
        <v>629</v>
      </c>
      <c r="J517">
        <v>1</v>
      </c>
      <c r="K517" t="s">
        <v>352</v>
      </c>
      <c r="L517">
        <v>3</v>
      </c>
      <c r="M517">
        <v>126</v>
      </c>
      <c r="N517" t="s">
        <v>400</v>
      </c>
      <c r="O517">
        <v>0</v>
      </c>
      <c r="P517">
        <v>1</v>
      </c>
      <c r="Q517">
        <v>0</v>
      </c>
      <c r="R517" t="s">
        <v>401</v>
      </c>
      <c r="S517">
        <v>0</v>
      </c>
      <c r="T517">
        <v>0</v>
      </c>
      <c r="U517">
        <v>1</v>
      </c>
      <c r="V517">
        <v>1</v>
      </c>
      <c r="W517">
        <v>1</v>
      </c>
      <c r="X517">
        <v>0</v>
      </c>
      <c r="Y517">
        <v>0</v>
      </c>
      <c r="Z517">
        <v>0</v>
      </c>
      <c r="AA517">
        <v>4508000</v>
      </c>
      <c r="AB517">
        <v>920000</v>
      </c>
      <c r="AC517" t="s">
        <v>629</v>
      </c>
      <c r="AD517">
        <v>5</v>
      </c>
      <c r="AE517">
        <v>1</v>
      </c>
      <c r="AF517" t="s">
        <v>683</v>
      </c>
      <c r="AG517">
        <v>5</v>
      </c>
      <c r="AH517" t="s">
        <v>629</v>
      </c>
      <c r="AI517" t="s">
        <v>629</v>
      </c>
      <c r="AJ517">
        <v>10000</v>
      </c>
      <c r="AK517">
        <v>16.097231648000751</v>
      </c>
      <c r="AL517">
        <v>50500</v>
      </c>
      <c r="AM517">
        <v>81.291019822403797</v>
      </c>
      <c r="AN517" t="s">
        <v>629</v>
      </c>
      <c r="AO517" t="s">
        <v>629</v>
      </c>
      <c r="AP517" t="s">
        <v>629</v>
      </c>
      <c r="AQ517" t="s">
        <v>629</v>
      </c>
      <c r="AR517" t="s">
        <v>684</v>
      </c>
      <c r="AS517">
        <v>1</v>
      </c>
      <c r="AT517">
        <v>2</v>
      </c>
      <c r="AU517" t="s">
        <v>629</v>
      </c>
      <c r="AV517">
        <v>0</v>
      </c>
      <c r="AW517">
        <v>97</v>
      </c>
      <c r="AX517">
        <v>1</v>
      </c>
      <c r="AY517">
        <v>1</v>
      </c>
      <c r="AZ517">
        <v>1</v>
      </c>
      <c r="BA517">
        <v>1</v>
      </c>
      <c r="BB517">
        <v>0</v>
      </c>
      <c r="BC517">
        <v>1</v>
      </c>
      <c r="BD517">
        <v>0</v>
      </c>
      <c r="BE517">
        <v>1</v>
      </c>
      <c r="BF517">
        <v>0</v>
      </c>
      <c r="BG517" t="s">
        <v>629</v>
      </c>
      <c r="BH517" t="s">
        <v>405</v>
      </c>
      <c r="BI517">
        <v>1</v>
      </c>
      <c r="BJ517">
        <v>2</v>
      </c>
      <c r="BK517">
        <v>3</v>
      </c>
      <c r="BL517">
        <v>0</v>
      </c>
      <c r="BM517">
        <v>4</v>
      </c>
      <c r="BN517">
        <v>0</v>
      </c>
      <c r="BO517" t="s">
        <v>629</v>
      </c>
      <c r="BP517">
        <v>1</v>
      </c>
      <c r="BQ517">
        <v>1</v>
      </c>
      <c r="BR517">
        <v>1</v>
      </c>
      <c r="BS517">
        <v>1</v>
      </c>
      <c r="BT517">
        <v>1</v>
      </c>
      <c r="BU517">
        <v>3</v>
      </c>
      <c r="BV517">
        <v>0</v>
      </c>
      <c r="BW517">
        <v>1</v>
      </c>
      <c r="BX517">
        <v>1</v>
      </c>
      <c r="BY517" t="s">
        <v>629</v>
      </c>
      <c r="BZ517" t="s">
        <v>629</v>
      </c>
      <c r="CA517" t="s">
        <v>629</v>
      </c>
      <c r="CB517" t="s">
        <v>629</v>
      </c>
      <c r="CC517" t="s">
        <v>629</v>
      </c>
      <c r="CD517" t="s">
        <v>629</v>
      </c>
      <c r="CE517" t="s">
        <v>629</v>
      </c>
      <c r="CF517" t="s">
        <v>629</v>
      </c>
      <c r="CG517">
        <v>1</v>
      </c>
      <c r="CH517">
        <v>1</v>
      </c>
      <c r="CI517">
        <v>115726240903.5047</v>
      </c>
      <c r="CJ517">
        <v>186287210.75760549</v>
      </c>
      <c r="CK517">
        <v>3</v>
      </c>
      <c r="CL517">
        <v>5</v>
      </c>
      <c r="CM517">
        <v>1</v>
      </c>
      <c r="CN517" t="s">
        <v>629</v>
      </c>
      <c r="CO517" t="s">
        <v>629</v>
      </c>
      <c r="CP517" t="s">
        <v>629</v>
      </c>
      <c r="CQ517" t="s">
        <v>629</v>
      </c>
      <c r="CR517">
        <v>1</v>
      </c>
      <c r="CS517">
        <v>1</v>
      </c>
      <c r="CT517">
        <v>115726240903.5047</v>
      </c>
      <c r="CU517">
        <v>186287210.75760549</v>
      </c>
      <c r="CV517">
        <v>3</v>
      </c>
      <c r="CW517" t="s">
        <v>685</v>
      </c>
    </row>
    <row r="518" spans="1:101" ht="15.75" customHeight="1">
      <c r="A518">
        <v>834</v>
      </c>
      <c r="B518" t="s">
        <v>350</v>
      </c>
      <c r="C518" t="s">
        <v>351</v>
      </c>
      <c r="D518">
        <v>5</v>
      </c>
      <c r="E518">
        <v>4</v>
      </c>
      <c r="F518">
        <v>2015</v>
      </c>
      <c r="G518" t="s">
        <v>680</v>
      </c>
      <c r="H518">
        <v>2013</v>
      </c>
      <c r="I518" t="s">
        <v>629</v>
      </c>
      <c r="J518">
        <v>1</v>
      </c>
      <c r="K518" t="s">
        <v>352</v>
      </c>
      <c r="L518">
        <v>3</v>
      </c>
      <c r="M518">
        <v>126</v>
      </c>
      <c r="N518" t="s">
        <v>400</v>
      </c>
      <c r="O518">
        <v>0</v>
      </c>
      <c r="P518">
        <v>1</v>
      </c>
      <c r="Q518">
        <v>0</v>
      </c>
      <c r="R518" t="s">
        <v>401</v>
      </c>
      <c r="S518">
        <v>0</v>
      </c>
      <c r="T518">
        <v>0</v>
      </c>
      <c r="U518">
        <v>1</v>
      </c>
      <c r="V518">
        <v>1</v>
      </c>
      <c r="W518">
        <v>1</v>
      </c>
      <c r="X518">
        <v>0</v>
      </c>
      <c r="Y518">
        <v>0</v>
      </c>
      <c r="Z518">
        <v>0</v>
      </c>
      <c r="AA518">
        <v>5454371</v>
      </c>
      <c r="AB518">
        <v>1113137</v>
      </c>
      <c r="AC518" t="s">
        <v>629</v>
      </c>
      <c r="AD518">
        <v>5</v>
      </c>
      <c r="AE518">
        <v>1</v>
      </c>
      <c r="AF518" t="s">
        <v>683</v>
      </c>
      <c r="AG518">
        <v>5</v>
      </c>
      <c r="AH518" t="s">
        <v>629</v>
      </c>
      <c r="AI518" t="s">
        <v>629</v>
      </c>
      <c r="AJ518">
        <v>10000</v>
      </c>
      <c r="AK518">
        <v>15.268138381142251</v>
      </c>
      <c r="AL518">
        <v>50500</v>
      </c>
      <c r="AM518">
        <v>77.104098824768357</v>
      </c>
      <c r="AN518" t="s">
        <v>629</v>
      </c>
      <c r="AO518" t="s">
        <v>629</v>
      </c>
      <c r="AP518" t="s">
        <v>629</v>
      </c>
      <c r="AQ518" t="s">
        <v>629</v>
      </c>
      <c r="AR518" t="s">
        <v>684</v>
      </c>
      <c r="AS518">
        <v>1</v>
      </c>
      <c r="AT518">
        <v>2</v>
      </c>
      <c r="AU518" t="s">
        <v>629</v>
      </c>
      <c r="AV518">
        <v>0</v>
      </c>
      <c r="AW518">
        <v>97</v>
      </c>
      <c r="AX518">
        <v>1</v>
      </c>
      <c r="AY518">
        <v>1</v>
      </c>
      <c r="AZ518">
        <v>1</v>
      </c>
      <c r="BA518">
        <v>1</v>
      </c>
      <c r="BB518">
        <v>0</v>
      </c>
      <c r="BC518">
        <v>1</v>
      </c>
      <c r="BD518">
        <v>0</v>
      </c>
      <c r="BE518">
        <v>1</v>
      </c>
      <c r="BF518">
        <v>0</v>
      </c>
      <c r="BG518" t="s">
        <v>629</v>
      </c>
      <c r="BH518" t="s">
        <v>405</v>
      </c>
      <c r="BI518">
        <v>1</v>
      </c>
      <c r="BJ518">
        <v>2</v>
      </c>
      <c r="BK518">
        <v>3</v>
      </c>
      <c r="BL518">
        <v>0</v>
      </c>
      <c r="BM518">
        <v>4</v>
      </c>
      <c r="BN518">
        <v>0</v>
      </c>
      <c r="BO518" t="s">
        <v>629</v>
      </c>
      <c r="BP518">
        <v>1</v>
      </c>
      <c r="BQ518">
        <v>1</v>
      </c>
      <c r="BR518">
        <v>1</v>
      </c>
      <c r="BS518">
        <v>1</v>
      </c>
      <c r="BT518">
        <v>1</v>
      </c>
      <c r="BU518">
        <v>3</v>
      </c>
      <c r="BV518">
        <v>0</v>
      </c>
      <c r="BW518">
        <v>1</v>
      </c>
      <c r="BX518">
        <v>1</v>
      </c>
      <c r="BY518" t="s">
        <v>629</v>
      </c>
      <c r="BZ518" t="s">
        <v>629</v>
      </c>
      <c r="CA518" t="s">
        <v>629</v>
      </c>
      <c r="CB518" t="s">
        <v>629</v>
      </c>
      <c r="CC518" t="s">
        <v>629</v>
      </c>
      <c r="CD518" t="s">
        <v>629</v>
      </c>
      <c r="CE518" t="s">
        <v>629</v>
      </c>
      <c r="CF518" t="s">
        <v>629</v>
      </c>
      <c r="CG518">
        <v>1</v>
      </c>
      <c r="CH518">
        <v>1</v>
      </c>
      <c r="CI518">
        <v>139397367513.8009</v>
      </c>
      <c r="CJ518">
        <v>212833829.71676555</v>
      </c>
      <c r="CK518">
        <v>3</v>
      </c>
      <c r="CL518">
        <v>5</v>
      </c>
      <c r="CM518">
        <v>1</v>
      </c>
      <c r="CN518" t="s">
        <v>629</v>
      </c>
      <c r="CO518" t="s">
        <v>629</v>
      </c>
      <c r="CP518" t="s">
        <v>629</v>
      </c>
      <c r="CQ518" t="s">
        <v>629</v>
      </c>
      <c r="CR518">
        <v>1</v>
      </c>
      <c r="CS518">
        <v>1</v>
      </c>
      <c r="CT518">
        <v>139397367513.8009</v>
      </c>
      <c r="CU518">
        <v>212833829.71676555</v>
      </c>
      <c r="CV518">
        <v>3</v>
      </c>
      <c r="CW518" t="s">
        <v>685</v>
      </c>
    </row>
    <row r="519" spans="1:101" ht="15.75" customHeight="1">
      <c r="A519">
        <v>768</v>
      </c>
      <c r="B519" t="s">
        <v>353</v>
      </c>
      <c r="C519" t="s">
        <v>354</v>
      </c>
      <c r="D519">
        <v>5</v>
      </c>
      <c r="E519">
        <v>2</v>
      </c>
      <c r="F519">
        <v>2012</v>
      </c>
      <c r="G519" t="s">
        <v>513</v>
      </c>
      <c r="H519">
        <v>2012</v>
      </c>
      <c r="I519">
        <v>2016</v>
      </c>
      <c r="J519">
        <v>0</v>
      </c>
      <c r="K519" t="s">
        <v>629</v>
      </c>
      <c r="L519">
        <v>2</v>
      </c>
      <c r="M519">
        <v>26</v>
      </c>
      <c r="N519" t="s">
        <v>514</v>
      </c>
      <c r="O519">
        <v>1</v>
      </c>
      <c r="P519">
        <v>1</v>
      </c>
      <c r="Q519">
        <v>0</v>
      </c>
      <c r="R519" t="s">
        <v>515</v>
      </c>
      <c r="S519">
        <v>0</v>
      </c>
      <c r="T519">
        <v>0</v>
      </c>
      <c r="U519">
        <v>1</v>
      </c>
      <c r="V519">
        <v>1</v>
      </c>
      <c r="W519">
        <v>1</v>
      </c>
      <c r="X519">
        <v>0</v>
      </c>
      <c r="Y519">
        <v>0</v>
      </c>
      <c r="Z519">
        <v>0</v>
      </c>
      <c r="AA519" t="s">
        <v>629</v>
      </c>
      <c r="AB519" t="s">
        <v>629</v>
      </c>
      <c r="AC519" t="s">
        <v>629</v>
      </c>
      <c r="AD519">
        <v>14</v>
      </c>
      <c r="AE519">
        <v>1</v>
      </c>
      <c r="AF519" t="s">
        <v>516</v>
      </c>
      <c r="AG519">
        <v>1</v>
      </c>
      <c r="AH519">
        <v>4</v>
      </c>
      <c r="AI519" t="s">
        <v>629</v>
      </c>
      <c r="AJ519">
        <v>5000</v>
      </c>
      <c r="AK519">
        <v>22.283302100635268</v>
      </c>
      <c r="AL519">
        <v>5000</v>
      </c>
      <c r="AM519">
        <v>22.283302100635268</v>
      </c>
      <c r="AN519">
        <v>5000</v>
      </c>
      <c r="AO519">
        <v>22.283302100635268</v>
      </c>
      <c r="AP519">
        <v>5000</v>
      </c>
      <c r="AQ519">
        <v>22.283302100635268</v>
      </c>
      <c r="AR519" t="s">
        <v>517</v>
      </c>
      <c r="AS519">
        <v>51</v>
      </c>
      <c r="AT519">
        <v>12</v>
      </c>
      <c r="AU519">
        <v>0</v>
      </c>
      <c r="AV519">
        <v>0</v>
      </c>
      <c r="AW519" t="s">
        <v>629</v>
      </c>
      <c r="AX519">
        <v>1</v>
      </c>
      <c r="AY519">
        <v>1</v>
      </c>
      <c r="AZ519">
        <v>1</v>
      </c>
      <c r="BA519">
        <v>1</v>
      </c>
      <c r="BB519">
        <v>1</v>
      </c>
      <c r="BC519">
        <v>1</v>
      </c>
      <c r="BD519">
        <v>0</v>
      </c>
      <c r="BE519">
        <v>0</v>
      </c>
      <c r="BF519" t="s">
        <v>629</v>
      </c>
      <c r="BG519" t="s">
        <v>629</v>
      </c>
      <c r="BH519" t="s">
        <v>518</v>
      </c>
      <c r="BI519">
        <v>1</v>
      </c>
      <c r="BJ519">
        <v>2</v>
      </c>
      <c r="BK519">
        <v>3</v>
      </c>
      <c r="BL519">
        <v>1</v>
      </c>
      <c r="BM519">
        <v>3</v>
      </c>
      <c r="BN519">
        <v>0</v>
      </c>
      <c r="BO519" t="s">
        <v>629</v>
      </c>
      <c r="BP519">
        <v>1</v>
      </c>
      <c r="BQ519">
        <v>0</v>
      </c>
      <c r="BR519" t="s">
        <v>629</v>
      </c>
      <c r="BS519" t="s">
        <v>629</v>
      </c>
      <c r="BT519" t="s">
        <v>629</v>
      </c>
      <c r="BU519" t="s">
        <v>629</v>
      </c>
      <c r="BV519">
        <v>0</v>
      </c>
      <c r="BW519">
        <v>0</v>
      </c>
      <c r="BX519">
        <v>0</v>
      </c>
      <c r="BY519" t="s">
        <v>629</v>
      </c>
      <c r="BZ519" t="s">
        <v>629</v>
      </c>
      <c r="CA519" t="s">
        <v>629</v>
      </c>
      <c r="CB519" t="s">
        <v>629</v>
      </c>
      <c r="CC519" t="s">
        <v>629</v>
      </c>
      <c r="CD519" t="s">
        <v>629</v>
      </c>
      <c r="CE519" t="s">
        <v>629</v>
      </c>
      <c r="CF519" t="s">
        <v>629</v>
      </c>
      <c r="CG519">
        <v>1</v>
      </c>
      <c r="CH519">
        <v>3</v>
      </c>
      <c r="CI519">
        <v>4750000000</v>
      </c>
      <c r="CJ519">
        <v>21169136.995603506</v>
      </c>
      <c r="CK519">
        <v>3</v>
      </c>
      <c r="CL519">
        <v>5</v>
      </c>
      <c r="CM519">
        <v>1</v>
      </c>
      <c r="CN519">
        <v>1750000000</v>
      </c>
      <c r="CO519">
        <v>7799155.7352223443</v>
      </c>
      <c r="CP519">
        <v>3</v>
      </c>
      <c r="CQ519">
        <v>5</v>
      </c>
      <c r="CR519">
        <v>1</v>
      </c>
      <c r="CS519">
        <v>1</v>
      </c>
      <c r="CT519">
        <v>4750000000</v>
      </c>
      <c r="CU519">
        <v>21169136.995603506</v>
      </c>
      <c r="CV519">
        <v>3</v>
      </c>
    </row>
    <row r="520" spans="1:101" ht="15.75" customHeight="1">
      <c r="A520">
        <v>768</v>
      </c>
      <c r="B520" t="s">
        <v>353</v>
      </c>
      <c r="C520" t="s">
        <v>354</v>
      </c>
      <c r="D520">
        <v>5</v>
      </c>
      <c r="E520">
        <v>2</v>
      </c>
      <c r="F520">
        <v>2013</v>
      </c>
      <c r="G520" t="s">
        <v>513</v>
      </c>
      <c r="H520">
        <v>2012</v>
      </c>
      <c r="I520">
        <v>2016</v>
      </c>
      <c r="J520">
        <v>0</v>
      </c>
      <c r="K520" t="s">
        <v>629</v>
      </c>
      <c r="L520">
        <v>2</v>
      </c>
      <c r="M520">
        <v>26</v>
      </c>
      <c r="N520" t="s">
        <v>514</v>
      </c>
      <c r="O520">
        <v>1</v>
      </c>
      <c r="P520">
        <v>1</v>
      </c>
      <c r="Q520">
        <v>0</v>
      </c>
      <c r="R520" t="s">
        <v>515</v>
      </c>
      <c r="S520">
        <v>0</v>
      </c>
      <c r="T520">
        <v>0</v>
      </c>
      <c r="U520">
        <v>1</v>
      </c>
      <c r="V520">
        <v>1</v>
      </c>
      <c r="W520">
        <v>1</v>
      </c>
      <c r="X520">
        <v>0</v>
      </c>
      <c r="Y520">
        <v>0</v>
      </c>
      <c r="Z520">
        <v>0</v>
      </c>
      <c r="AA520">
        <v>3474</v>
      </c>
      <c r="AB520">
        <v>755</v>
      </c>
      <c r="AC520" t="s">
        <v>629</v>
      </c>
      <c r="AD520">
        <v>14</v>
      </c>
      <c r="AE520">
        <v>1</v>
      </c>
      <c r="AF520" t="s">
        <v>516</v>
      </c>
      <c r="AG520">
        <v>1</v>
      </c>
      <c r="AH520">
        <v>4</v>
      </c>
      <c r="AI520" t="s">
        <v>629</v>
      </c>
      <c r="AJ520">
        <v>5000</v>
      </c>
      <c r="AK520">
        <v>23.049688382579511</v>
      </c>
      <c r="AL520">
        <v>5000</v>
      </c>
      <c r="AM520">
        <v>23.049688382579511</v>
      </c>
      <c r="AN520">
        <v>5000</v>
      </c>
      <c r="AO520">
        <v>23.049688382579511</v>
      </c>
      <c r="AP520">
        <v>5000</v>
      </c>
      <c r="AQ520">
        <v>23.049688382579511</v>
      </c>
      <c r="AR520" t="s">
        <v>517</v>
      </c>
      <c r="AS520">
        <v>51</v>
      </c>
      <c r="AT520">
        <v>12</v>
      </c>
      <c r="AU520">
        <v>0</v>
      </c>
      <c r="AV520">
        <v>0</v>
      </c>
      <c r="AW520" t="s">
        <v>629</v>
      </c>
      <c r="AX520">
        <v>1</v>
      </c>
      <c r="AY520">
        <v>1</v>
      </c>
      <c r="AZ520">
        <v>1</v>
      </c>
      <c r="BA520">
        <v>1</v>
      </c>
      <c r="BB520">
        <v>1</v>
      </c>
      <c r="BC520">
        <v>1</v>
      </c>
      <c r="BD520">
        <v>0</v>
      </c>
      <c r="BE520">
        <v>0</v>
      </c>
      <c r="BF520" t="s">
        <v>629</v>
      </c>
      <c r="BG520" t="s">
        <v>629</v>
      </c>
      <c r="BH520" t="s">
        <v>518</v>
      </c>
      <c r="BI520">
        <v>1</v>
      </c>
      <c r="BJ520">
        <v>2</v>
      </c>
      <c r="BK520">
        <v>3</v>
      </c>
      <c r="BL520">
        <v>1</v>
      </c>
      <c r="BM520">
        <v>4</v>
      </c>
      <c r="BN520">
        <v>0</v>
      </c>
      <c r="BO520" t="s">
        <v>629</v>
      </c>
      <c r="BP520">
        <v>1</v>
      </c>
      <c r="BQ520">
        <v>0</v>
      </c>
      <c r="BR520" t="s">
        <v>629</v>
      </c>
      <c r="BS520" t="s">
        <v>629</v>
      </c>
      <c r="BT520" t="s">
        <v>629</v>
      </c>
      <c r="BU520" t="s">
        <v>629</v>
      </c>
      <c r="BV520">
        <v>0</v>
      </c>
      <c r="BW520">
        <v>0</v>
      </c>
      <c r="BX520">
        <v>0</v>
      </c>
      <c r="BY520">
        <v>6400000000</v>
      </c>
      <c r="BZ520">
        <v>29503601.129701775</v>
      </c>
      <c r="CA520">
        <v>3</v>
      </c>
      <c r="CB520">
        <v>5</v>
      </c>
      <c r="CC520">
        <f>BY520</f>
        <v>6400000000</v>
      </c>
      <c r="CD520">
        <v>29503601.129701775</v>
      </c>
      <c r="CE520">
        <v>3</v>
      </c>
      <c r="CF520">
        <v>5</v>
      </c>
      <c r="CG520">
        <v>1</v>
      </c>
      <c r="CH520">
        <v>3</v>
      </c>
      <c r="CI520">
        <v>4750000000</v>
      </c>
      <c r="CJ520">
        <v>21897203.963450536</v>
      </c>
      <c r="CK520">
        <v>3</v>
      </c>
      <c r="CL520">
        <v>5</v>
      </c>
      <c r="CM520">
        <v>1</v>
      </c>
      <c r="CN520">
        <v>1750000000</v>
      </c>
      <c r="CO520">
        <v>8067390.933902829</v>
      </c>
      <c r="CP520">
        <v>3</v>
      </c>
      <c r="CQ520">
        <v>5</v>
      </c>
      <c r="CR520">
        <v>1</v>
      </c>
      <c r="CS520">
        <v>1</v>
      </c>
      <c r="CT520">
        <v>6400000000</v>
      </c>
      <c r="CU520">
        <v>29503601.129701775</v>
      </c>
      <c r="CV520">
        <v>1</v>
      </c>
    </row>
    <row r="521" spans="1:101" ht="15.75" customHeight="1">
      <c r="A521">
        <v>768</v>
      </c>
      <c r="B521" t="s">
        <v>353</v>
      </c>
      <c r="C521" t="s">
        <v>354</v>
      </c>
      <c r="D521">
        <v>5</v>
      </c>
      <c r="E521">
        <v>2</v>
      </c>
      <c r="F521">
        <v>2014</v>
      </c>
      <c r="G521" t="s">
        <v>513</v>
      </c>
      <c r="H521">
        <v>2012</v>
      </c>
      <c r="I521">
        <v>2016</v>
      </c>
      <c r="J521">
        <v>0</v>
      </c>
      <c r="K521" t="s">
        <v>629</v>
      </c>
      <c r="L521">
        <v>2</v>
      </c>
      <c r="M521">
        <v>26</v>
      </c>
      <c r="N521" t="s">
        <v>514</v>
      </c>
      <c r="O521">
        <v>1</v>
      </c>
      <c r="P521">
        <v>1</v>
      </c>
      <c r="Q521">
        <v>0</v>
      </c>
      <c r="R521" t="s">
        <v>515</v>
      </c>
      <c r="S521">
        <v>0</v>
      </c>
      <c r="T521">
        <v>0</v>
      </c>
      <c r="U521">
        <v>1</v>
      </c>
      <c r="V521">
        <v>1</v>
      </c>
      <c r="W521">
        <v>1</v>
      </c>
      <c r="X521">
        <v>0</v>
      </c>
      <c r="Y521">
        <v>0</v>
      </c>
      <c r="Z521">
        <v>0</v>
      </c>
      <c r="AA521">
        <v>21758</v>
      </c>
      <c r="AB521">
        <v>4730</v>
      </c>
      <c r="AC521" t="s">
        <v>629</v>
      </c>
      <c r="AD521">
        <v>14</v>
      </c>
      <c r="AE521">
        <v>1</v>
      </c>
      <c r="AF521" t="s">
        <v>516</v>
      </c>
      <c r="AG521">
        <v>1</v>
      </c>
      <c r="AH521">
        <v>4</v>
      </c>
      <c r="AI521" t="s">
        <v>629</v>
      </c>
      <c r="AJ521">
        <v>5000</v>
      </c>
      <c r="AK521">
        <v>22.595608857544352</v>
      </c>
      <c r="AL521">
        <v>5000</v>
      </c>
      <c r="AM521">
        <v>22.595608857544352</v>
      </c>
      <c r="AN521">
        <v>5000</v>
      </c>
      <c r="AO521">
        <v>22.595608857544352</v>
      </c>
      <c r="AP521">
        <v>5000</v>
      </c>
      <c r="AQ521">
        <v>22.595608857544352</v>
      </c>
      <c r="AR521" t="s">
        <v>517</v>
      </c>
      <c r="AS521">
        <v>51</v>
      </c>
      <c r="AT521">
        <v>12</v>
      </c>
      <c r="AU521">
        <v>0</v>
      </c>
      <c r="AV521">
        <v>0</v>
      </c>
      <c r="AW521" t="s">
        <v>629</v>
      </c>
      <c r="AX521">
        <v>1</v>
      </c>
      <c r="AY521">
        <v>1</v>
      </c>
      <c r="AZ521">
        <v>1</v>
      </c>
      <c r="BA521">
        <v>1</v>
      </c>
      <c r="BB521">
        <v>1</v>
      </c>
      <c r="BC521">
        <v>1</v>
      </c>
      <c r="BD521">
        <v>0</v>
      </c>
      <c r="BE521">
        <v>0</v>
      </c>
      <c r="BF521" t="s">
        <v>629</v>
      </c>
      <c r="BG521" t="s">
        <v>629</v>
      </c>
      <c r="BH521" t="s">
        <v>518</v>
      </c>
      <c r="BI521">
        <v>1</v>
      </c>
      <c r="BJ521">
        <v>2</v>
      </c>
      <c r="BK521">
        <v>3</v>
      </c>
      <c r="BL521">
        <v>1</v>
      </c>
      <c r="BM521">
        <v>4</v>
      </c>
      <c r="BN521">
        <v>0</v>
      </c>
      <c r="BO521" t="s">
        <v>629</v>
      </c>
      <c r="BP521">
        <v>1</v>
      </c>
      <c r="BQ521">
        <v>0</v>
      </c>
      <c r="BR521" t="s">
        <v>629</v>
      </c>
      <c r="BS521" t="s">
        <v>629</v>
      </c>
      <c r="BT521" t="s">
        <v>629</v>
      </c>
      <c r="BU521" t="s">
        <v>629</v>
      </c>
      <c r="BV521">
        <v>0</v>
      </c>
      <c r="BW521">
        <v>0</v>
      </c>
      <c r="BX521">
        <v>0</v>
      </c>
      <c r="BY521">
        <v>6400000000</v>
      </c>
      <c r="BZ521">
        <v>28922379.33765677</v>
      </c>
      <c r="CA521">
        <v>3</v>
      </c>
      <c r="CB521">
        <v>5</v>
      </c>
      <c r="CC521">
        <f>BY521</f>
        <v>6400000000</v>
      </c>
      <c r="CD521">
        <v>28922379.33765677</v>
      </c>
      <c r="CE521">
        <v>3</v>
      </c>
      <c r="CF521">
        <v>5</v>
      </c>
      <c r="CG521">
        <v>1</v>
      </c>
      <c r="CH521">
        <v>3</v>
      </c>
      <c r="CI521">
        <v>4750000000</v>
      </c>
      <c r="CJ521">
        <v>21465828.414667133</v>
      </c>
      <c r="CK521">
        <v>3</v>
      </c>
      <c r="CL521">
        <v>5</v>
      </c>
      <c r="CM521">
        <v>1</v>
      </c>
      <c r="CN521">
        <v>1750000000</v>
      </c>
      <c r="CO521">
        <v>7908463.1001405232</v>
      </c>
      <c r="CP521">
        <v>3</v>
      </c>
      <c r="CQ521">
        <v>5</v>
      </c>
      <c r="CR521">
        <v>1</v>
      </c>
      <c r="CS521">
        <v>1</v>
      </c>
      <c r="CT521">
        <v>6400000000</v>
      </c>
      <c r="CU521">
        <v>28922379.33765677</v>
      </c>
      <c r="CV521">
        <v>1</v>
      </c>
    </row>
    <row r="522" spans="1:101" ht="15.75" customHeight="1">
      <c r="A522">
        <v>768</v>
      </c>
      <c r="B522" t="s">
        <v>353</v>
      </c>
      <c r="C522" t="s">
        <v>354</v>
      </c>
      <c r="D522">
        <v>5</v>
      </c>
      <c r="E522">
        <v>2</v>
      </c>
      <c r="F522">
        <v>2015</v>
      </c>
      <c r="G522" t="s">
        <v>513</v>
      </c>
      <c r="H522">
        <v>2012</v>
      </c>
      <c r="I522">
        <v>2016</v>
      </c>
      <c r="J522">
        <v>0</v>
      </c>
      <c r="K522" t="s">
        <v>629</v>
      </c>
      <c r="L522">
        <v>2</v>
      </c>
      <c r="M522">
        <v>26</v>
      </c>
      <c r="N522" t="s">
        <v>514</v>
      </c>
      <c r="O522">
        <v>1</v>
      </c>
      <c r="P522">
        <v>1</v>
      </c>
      <c r="Q522">
        <v>0</v>
      </c>
      <c r="R522" t="s">
        <v>519</v>
      </c>
      <c r="S522">
        <v>0</v>
      </c>
      <c r="T522">
        <v>0</v>
      </c>
      <c r="U522">
        <v>1</v>
      </c>
      <c r="V522">
        <v>1</v>
      </c>
      <c r="W522">
        <v>1</v>
      </c>
      <c r="X522">
        <v>0</v>
      </c>
      <c r="Y522">
        <v>0</v>
      </c>
      <c r="Z522">
        <v>0</v>
      </c>
      <c r="AA522">
        <v>67232</v>
      </c>
      <c r="AB522">
        <v>14615</v>
      </c>
      <c r="AC522" t="s">
        <v>629</v>
      </c>
      <c r="AD522">
        <v>147</v>
      </c>
      <c r="AE522">
        <v>1</v>
      </c>
      <c r="AF522" t="s">
        <v>520</v>
      </c>
      <c r="AG522">
        <v>1</v>
      </c>
      <c r="AH522">
        <v>4</v>
      </c>
      <c r="AI522" t="s">
        <v>629</v>
      </c>
      <c r="AJ522">
        <v>5000</v>
      </c>
      <c r="AK522">
        <v>22.061320953067245</v>
      </c>
      <c r="AL522">
        <v>5000</v>
      </c>
      <c r="AM522">
        <v>22.061320953067245</v>
      </c>
      <c r="AN522">
        <v>5000</v>
      </c>
      <c r="AO522">
        <v>22.061320953067245</v>
      </c>
      <c r="AP522">
        <v>5000</v>
      </c>
      <c r="AQ522">
        <v>22.061320953067245</v>
      </c>
      <c r="AR522" t="s">
        <v>521</v>
      </c>
      <c r="AS522">
        <v>51</v>
      </c>
      <c r="AT522">
        <v>12</v>
      </c>
      <c r="AU522">
        <v>0</v>
      </c>
      <c r="AV522">
        <v>0</v>
      </c>
      <c r="AW522" t="s">
        <v>629</v>
      </c>
      <c r="AX522">
        <v>1</v>
      </c>
      <c r="AY522">
        <v>1</v>
      </c>
      <c r="AZ522">
        <v>1</v>
      </c>
      <c r="BA522">
        <v>1</v>
      </c>
      <c r="BB522">
        <v>1</v>
      </c>
      <c r="BC522">
        <v>1</v>
      </c>
      <c r="BD522">
        <v>0</v>
      </c>
      <c r="BE522">
        <v>0</v>
      </c>
      <c r="BF522" t="s">
        <v>629</v>
      </c>
      <c r="BG522" t="s">
        <v>629</v>
      </c>
      <c r="BH522" t="s">
        <v>522</v>
      </c>
      <c r="BI522">
        <v>5</v>
      </c>
      <c r="BJ522">
        <v>2</v>
      </c>
      <c r="BK522">
        <v>3</v>
      </c>
      <c r="BL522">
        <v>1</v>
      </c>
      <c r="BM522">
        <v>4</v>
      </c>
      <c r="BN522">
        <v>0</v>
      </c>
      <c r="BO522" t="s">
        <v>629</v>
      </c>
      <c r="BP522">
        <v>1</v>
      </c>
      <c r="BQ522">
        <v>0</v>
      </c>
      <c r="BR522" t="s">
        <v>629</v>
      </c>
      <c r="BS522" t="s">
        <v>629</v>
      </c>
      <c r="BT522" t="s">
        <v>629</v>
      </c>
      <c r="BU522" t="s">
        <v>629</v>
      </c>
      <c r="BV522">
        <v>0</v>
      </c>
      <c r="BW522">
        <v>0</v>
      </c>
      <c r="BX522">
        <v>0</v>
      </c>
      <c r="BY522">
        <v>6400000000</v>
      </c>
      <c r="BZ522">
        <v>28238490.819926072</v>
      </c>
      <c r="CA522">
        <v>3</v>
      </c>
      <c r="CB522">
        <v>5</v>
      </c>
      <c r="CC522">
        <f>BY522</f>
        <v>6400000000</v>
      </c>
      <c r="CD522">
        <v>28238490.819926072</v>
      </c>
      <c r="CE522">
        <v>3</v>
      </c>
      <c r="CF522">
        <v>5</v>
      </c>
      <c r="CG522">
        <v>1</v>
      </c>
      <c r="CH522">
        <v>3</v>
      </c>
      <c r="CI522">
        <v>4750000000</v>
      </c>
      <c r="CJ522">
        <v>20958254.905413881</v>
      </c>
      <c r="CK522">
        <v>3</v>
      </c>
      <c r="CL522">
        <v>5</v>
      </c>
      <c r="CM522">
        <v>1</v>
      </c>
      <c r="CN522">
        <v>1750000000</v>
      </c>
      <c r="CO522">
        <v>7721462.333573536</v>
      </c>
      <c r="CP522">
        <v>3</v>
      </c>
      <c r="CQ522">
        <v>5</v>
      </c>
      <c r="CR522">
        <v>1</v>
      </c>
      <c r="CS522">
        <v>1</v>
      </c>
      <c r="CT522">
        <v>6400000000</v>
      </c>
      <c r="CU522">
        <v>28238490.819926072</v>
      </c>
      <c r="CV522">
        <v>1</v>
      </c>
    </row>
    <row r="523" spans="1:101" ht="15.75" customHeight="1">
      <c r="A523">
        <v>800</v>
      </c>
      <c r="B523" t="s">
        <v>355</v>
      </c>
      <c r="C523" t="s">
        <v>356</v>
      </c>
      <c r="D523">
        <v>5</v>
      </c>
      <c r="E523">
        <v>4</v>
      </c>
      <c r="F523">
        <v>2010</v>
      </c>
      <c r="G523" t="s">
        <v>357</v>
      </c>
      <c r="H523">
        <v>2010</v>
      </c>
      <c r="I523" t="s">
        <v>629</v>
      </c>
      <c r="J523">
        <v>0</v>
      </c>
      <c r="K523" t="s">
        <v>629</v>
      </c>
      <c r="L523">
        <v>1</v>
      </c>
      <c r="M523">
        <v>1</v>
      </c>
      <c r="N523" t="s">
        <v>358</v>
      </c>
      <c r="O523">
        <v>1</v>
      </c>
      <c r="P523">
        <v>23</v>
      </c>
      <c r="Q523">
        <v>0</v>
      </c>
      <c r="R523" t="s">
        <v>407</v>
      </c>
      <c r="S523">
        <v>0</v>
      </c>
      <c r="T523">
        <v>0</v>
      </c>
      <c r="U523">
        <v>0</v>
      </c>
      <c r="V523">
        <v>1</v>
      </c>
      <c r="W523">
        <v>1</v>
      </c>
      <c r="X523">
        <v>1</v>
      </c>
      <c r="Y523">
        <v>0</v>
      </c>
      <c r="Z523">
        <v>0</v>
      </c>
      <c r="AA523">
        <v>578819</v>
      </c>
      <c r="AB523">
        <v>123153</v>
      </c>
      <c r="AC523" t="s">
        <v>629</v>
      </c>
      <c r="AD523">
        <v>2</v>
      </c>
      <c r="AE523" t="s">
        <v>629</v>
      </c>
      <c r="AF523" t="s">
        <v>629</v>
      </c>
      <c r="AG523">
        <v>5</v>
      </c>
      <c r="AH523" t="s">
        <v>629</v>
      </c>
      <c r="AI523" t="s">
        <v>629</v>
      </c>
      <c r="AJ523" t="s">
        <v>629</v>
      </c>
      <c r="AK523" t="s">
        <v>629</v>
      </c>
      <c r="AL523" t="s">
        <v>629</v>
      </c>
      <c r="AM523" t="s">
        <v>629</v>
      </c>
      <c r="AN523" t="s">
        <v>629</v>
      </c>
      <c r="AO523" t="s">
        <v>629</v>
      </c>
      <c r="AP523">
        <v>23000</v>
      </c>
      <c r="AQ523">
        <v>28.750074454473658</v>
      </c>
      <c r="AR523" t="s">
        <v>681</v>
      </c>
      <c r="AS523">
        <v>6</v>
      </c>
      <c r="AT523">
        <v>1</v>
      </c>
      <c r="AU523" t="s">
        <v>629</v>
      </c>
      <c r="AV523">
        <v>0</v>
      </c>
      <c r="AW523" t="s">
        <v>629</v>
      </c>
      <c r="AX523">
        <v>0</v>
      </c>
      <c r="AY523">
        <v>0</v>
      </c>
      <c r="AZ523">
        <v>0</v>
      </c>
      <c r="BA523">
        <v>0</v>
      </c>
      <c r="BB523">
        <v>0</v>
      </c>
      <c r="BC523">
        <v>0</v>
      </c>
      <c r="BD523">
        <v>0</v>
      </c>
      <c r="BE523">
        <v>0</v>
      </c>
      <c r="BF523" t="s">
        <v>629</v>
      </c>
      <c r="BG523" t="s">
        <v>629</v>
      </c>
      <c r="BH523" t="s">
        <v>359</v>
      </c>
      <c r="BI523">
        <v>1</v>
      </c>
      <c r="BJ523">
        <v>4</v>
      </c>
      <c r="BK523">
        <v>3</v>
      </c>
      <c r="BL523">
        <v>0</v>
      </c>
      <c r="BM523">
        <v>4</v>
      </c>
      <c r="BN523">
        <v>0</v>
      </c>
      <c r="BO523" t="s">
        <v>629</v>
      </c>
      <c r="BP523">
        <v>1</v>
      </c>
      <c r="BQ523">
        <v>0</v>
      </c>
      <c r="BR523">
        <v>1</v>
      </c>
      <c r="BS523">
        <v>0</v>
      </c>
      <c r="BT523">
        <v>1</v>
      </c>
      <c r="BU523">
        <v>1</v>
      </c>
      <c r="BV523">
        <v>0</v>
      </c>
      <c r="BW523">
        <v>1</v>
      </c>
      <c r="BX523">
        <v>0</v>
      </c>
      <c r="BY523">
        <v>200000000</v>
      </c>
      <c r="BZ523">
        <v>250000.64743020572</v>
      </c>
      <c r="CA523">
        <v>3</v>
      </c>
      <c r="CB523" t="s">
        <v>629</v>
      </c>
      <c r="CC523" t="s">
        <v>629</v>
      </c>
      <c r="CD523" t="s">
        <v>629</v>
      </c>
      <c r="CE523" t="s">
        <v>629</v>
      </c>
      <c r="CF523" t="s">
        <v>629</v>
      </c>
      <c r="CG523">
        <v>1</v>
      </c>
      <c r="CH523" t="s">
        <v>629</v>
      </c>
      <c r="CI523">
        <v>99200000000</v>
      </c>
      <c r="CJ523">
        <v>124000321.12538204</v>
      </c>
      <c r="CK523">
        <v>3</v>
      </c>
      <c r="CL523">
        <v>5</v>
      </c>
      <c r="CM523">
        <v>0</v>
      </c>
      <c r="CN523" t="s">
        <v>629</v>
      </c>
      <c r="CO523" t="s">
        <v>629</v>
      </c>
      <c r="CP523" t="s">
        <v>629</v>
      </c>
      <c r="CQ523" t="s">
        <v>629</v>
      </c>
      <c r="CR523">
        <v>0</v>
      </c>
      <c r="CS523" t="s">
        <v>629</v>
      </c>
      <c r="CT523">
        <v>200000000</v>
      </c>
      <c r="CU523">
        <v>250000.64743020572</v>
      </c>
      <c r="CV523">
        <v>1</v>
      </c>
      <c r="CW523" t="s">
        <v>408</v>
      </c>
    </row>
    <row r="524" spans="1:101" ht="15.75" customHeight="1">
      <c r="A524">
        <v>800</v>
      </c>
      <c r="B524" t="s">
        <v>355</v>
      </c>
      <c r="C524" t="s">
        <v>356</v>
      </c>
      <c r="D524">
        <v>5</v>
      </c>
      <c r="E524">
        <v>4</v>
      </c>
      <c r="F524">
        <v>2011</v>
      </c>
      <c r="G524" t="s">
        <v>357</v>
      </c>
      <c r="H524">
        <v>2010</v>
      </c>
      <c r="I524" t="s">
        <v>629</v>
      </c>
      <c r="J524">
        <v>0</v>
      </c>
      <c r="K524" t="s">
        <v>629</v>
      </c>
      <c r="L524">
        <v>1</v>
      </c>
      <c r="M524">
        <v>1</v>
      </c>
      <c r="N524" t="s">
        <v>358</v>
      </c>
      <c r="O524">
        <v>1</v>
      </c>
      <c r="P524">
        <v>23</v>
      </c>
      <c r="Q524">
        <v>0</v>
      </c>
      <c r="R524" t="s">
        <v>406</v>
      </c>
      <c r="S524">
        <v>0</v>
      </c>
      <c r="T524">
        <v>0</v>
      </c>
      <c r="U524">
        <v>0</v>
      </c>
      <c r="V524">
        <v>1</v>
      </c>
      <c r="W524">
        <v>1</v>
      </c>
      <c r="X524">
        <v>1</v>
      </c>
      <c r="Y524">
        <v>0</v>
      </c>
      <c r="Z524">
        <v>0</v>
      </c>
      <c r="AA524">
        <v>578819</v>
      </c>
      <c r="AB524">
        <v>123153</v>
      </c>
      <c r="AC524" t="s">
        <v>629</v>
      </c>
      <c r="AD524">
        <v>2</v>
      </c>
      <c r="AE524" t="s">
        <v>629</v>
      </c>
      <c r="AF524" t="s">
        <v>629</v>
      </c>
      <c r="AG524">
        <v>5</v>
      </c>
      <c r="AH524" t="s">
        <v>629</v>
      </c>
      <c r="AI524" t="s">
        <v>629</v>
      </c>
      <c r="AJ524" t="s">
        <v>629</v>
      </c>
      <c r="AK524" t="s">
        <v>629</v>
      </c>
      <c r="AL524" t="s">
        <v>629</v>
      </c>
      <c r="AM524" t="s">
        <v>629</v>
      </c>
      <c r="AN524" t="s">
        <v>629</v>
      </c>
      <c r="AO524" t="s">
        <v>629</v>
      </c>
      <c r="AP524">
        <v>23000</v>
      </c>
      <c r="AQ524">
        <v>27.593141087848341</v>
      </c>
      <c r="AR524" t="s">
        <v>681</v>
      </c>
      <c r="AS524">
        <v>6</v>
      </c>
      <c r="AT524">
        <v>1</v>
      </c>
      <c r="AU524" t="s">
        <v>629</v>
      </c>
      <c r="AV524">
        <v>0</v>
      </c>
      <c r="AW524" t="s">
        <v>629</v>
      </c>
      <c r="AX524">
        <v>0</v>
      </c>
      <c r="AY524">
        <v>0</v>
      </c>
      <c r="AZ524">
        <v>0</v>
      </c>
      <c r="BA524">
        <v>0</v>
      </c>
      <c r="BB524">
        <v>0</v>
      </c>
      <c r="BC524">
        <v>0</v>
      </c>
      <c r="BD524">
        <v>0</v>
      </c>
      <c r="BE524">
        <v>0</v>
      </c>
      <c r="BF524" t="s">
        <v>629</v>
      </c>
      <c r="BG524" t="s">
        <v>629</v>
      </c>
      <c r="BH524" t="s">
        <v>359</v>
      </c>
      <c r="BI524">
        <v>1</v>
      </c>
      <c r="BJ524">
        <v>4</v>
      </c>
      <c r="BK524">
        <v>3</v>
      </c>
      <c r="BL524">
        <v>0</v>
      </c>
      <c r="BM524">
        <v>4</v>
      </c>
      <c r="BN524">
        <v>0</v>
      </c>
      <c r="BO524" t="s">
        <v>629</v>
      </c>
      <c r="BP524">
        <v>1</v>
      </c>
      <c r="BQ524">
        <v>0</v>
      </c>
      <c r="BR524">
        <v>1</v>
      </c>
      <c r="BS524">
        <v>0</v>
      </c>
      <c r="BT524">
        <v>1</v>
      </c>
      <c r="BU524">
        <v>1</v>
      </c>
      <c r="BV524">
        <v>0</v>
      </c>
      <c r="BW524">
        <v>1</v>
      </c>
      <c r="BX524">
        <v>0</v>
      </c>
      <c r="BY524">
        <v>200000000</v>
      </c>
      <c r="BZ524">
        <v>239940.35728563773</v>
      </c>
      <c r="CA524">
        <v>3</v>
      </c>
      <c r="CB524" t="s">
        <v>629</v>
      </c>
      <c r="CC524" t="s">
        <v>629</v>
      </c>
      <c r="CD524" t="s">
        <v>629</v>
      </c>
      <c r="CE524" t="s">
        <v>629</v>
      </c>
      <c r="CF524" t="s">
        <v>629</v>
      </c>
      <c r="CG524">
        <v>1</v>
      </c>
      <c r="CH524" t="s">
        <v>629</v>
      </c>
      <c r="CI524">
        <v>99200000000</v>
      </c>
      <c r="CJ524">
        <v>119010417.21367632</v>
      </c>
      <c r="CK524">
        <v>3</v>
      </c>
      <c r="CL524">
        <v>5</v>
      </c>
      <c r="CM524">
        <v>0</v>
      </c>
      <c r="CN524" t="s">
        <v>629</v>
      </c>
      <c r="CO524" t="s">
        <v>629</v>
      </c>
      <c r="CP524" t="s">
        <v>629</v>
      </c>
      <c r="CQ524" t="s">
        <v>629</v>
      </c>
      <c r="CR524">
        <v>0</v>
      </c>
      <c r="CS524" t="s">
        <v>629</v>
      </c>
      <c r="CT524">
        <v>200000000</v>
      </c>
      <c r="CU524">
        <v>239940.35728563773</v>
      </c>
      <c r="CV524">
        <v>1</v>
      </c>
    </row>
    <row r="525" spans="1:101" ht="15.75" customHeight="1">
      <c r="A525">
        <v>800</v>
      </c>
      <c r="B525" t="s">
        <v>355</v>
      </c>
      <c r="C525" t="s">
        <v>356</v>
      </c>
      <c r="D525">
        <v>5</v>
      </c>
      <c r="E525">
        <v>4</v>
      </c>
      <c r="F525">
        <v>2012</v>
      </c>
      <c r="G525" t="s">
        <v>357</v>
      </c>
      <c r="H525">
        <v>2010</v>
      </c>
      <c r="I525" t="s">
        <v>629</v>
      </c>
      <c r="J525">
        <v>0</v>
      </c>
      <c r="K525" t="s">
        <v>629</v>
      </c>
      <c r="L525">
        <v>1</v>
      </c>
      <c r="M525">
        <v>1</v>
      </c>
      <c r="N525" t="s">
        <v>358</v>
      </c>
      <c r="O525">
        <v>1</v>
      </c>
      <c r="P525">
        <v>23</v>
      </c>
      <c r="Q525">
        <v>0</v>
      </c>
      <c r="R525" t="s">
        <v>406</v>
      </c>
      <c r="S525">
        <v>0</v>
      </c>
      <c r="T525">
        <v>0</v>
      </c>
      <c r="U525">
        <v>0</v>
      </c>
      <c r="V525">
        <v>1</v>
      </c>
      <c r="W525">
        <v>1</v>
      </c>
      <c r="X525">
        <v>1</v>
      </c>
      <c r="Y525">
        <v>0</v>
      </c>
      <c r="Z525">
        <v>0</v>
      </c>
      <c r="AA525">
        <v>578819</v>
      </c>
      <c r="AB525">
        <v>123153</v>
      </c>
      <c r="AC525" t="s">
        <v>629</v>
      </c>
      <c r="AD525">
        <v>2</v>
      </c>
      <c r="AE525" t="s">
        <v>629</v>
      </c>
      <c r="AF525" t="s">
        <v>629</v>
      </c>
      <c r="AG525">
        <v>5</v>
      </c>
      <c r="AH525" t="s">
        <v>629</v>
      </c>
      <c r="AI525" t="s">
        <v>629</v>
      </c>
      <c r="AJ525" t="s">
        <v>629</v>
      </c>
      <c r="AK525" t="s">
        <v>629</v>
      </c>
      <c r="AL525" t="s">
        <v>629</v>
      </c>
      <c r="AM525" t="s">
        <v>629</v>
      </c>
      <c r="AN525" t="s">
        <v>629</v>
      </c>
      <c r="AO525" t="s">
        <v>629</v>
      </c>
      <c r="AP525">
        <v>23000</v>
      </c>
      <c r="AQ525">
        <v>23.124813413844098</v>
      </c>
      <c r="AR525" t="s">
        <v>681</v>
      </c>
      <c r="AS525">
        <v>6</v>
      </c>
      <c r="AT525">
        <v>1</v>
      </c>
      <c r="AU525" t="s">
        <v>629</v>
      </c>
      <c r="AV525">
        <v>0</v>
      </c>
      <c r="AW525" t="s">
        <v>629</v>
      </c>
      <c r="AX525">
        <v>0</v>
      </c>
      <c r="AY525">
        <v>0</v>
      </c>
      <c r="AZ525">
        <v>0</v>
      </c>
      <c r="BA525">
        <v>0</v>
      </c>
      <c r="BB525">
        <v>0</v>
      </c>
      <c r="BC525">
        <v>0</v>
      </c>
      <c r="BD525">
        <v>0</v>
      </c>
      <c r="BE525">
        <v>0</v>
      </c>
      <c r="BF525" t="s">
        <v>629</v>
      </c>
      <c r="BG525" t="s">
        <v>629</v>
      </c>
      <c r="BH525" t="s">
        <v>359</v>
      </c>
      <c r="BI525">
        <v>1</v>
      </c>
      <c r="BJ525">
        <v>4</v>
      </c>
      <c r="BK525">
        <v>3</v>
      </c>
      <c r="BL525">
        <v>0</v>
      </c>
      <c r="BM525">
        <v>4</v>
      </c>
      <c r="BN525">
        <v>0</v>
      </c>
      <c r="BO525" t="s">
        <v>629</v>
      </c>
      <c r="BP525">
        <v>1</v>
      </c>
      <c r="BQ525">
        <v>0</v>
      </c>
      <c r="BR525">
        <v>1</v>
      </c>
      <c r="BS525">
        <v>0</v>
      </c>
      <c r="BT525">
        <v>1</v>
      </c>
      <c r="BU525">
        <v>1</v>
      </c>
      <c r="BV525">
        <v>0</v>
      </c>
      <c r="BW525">
        <v>1</v>
      </c>
      <c r="BX525">
        <v>0</v>
      </c>
      <c r="BY525">
        <v>200000000</v>
      </c>
      <c r="BZ525">
        <v>201085.33403342695</v>
      </c>
      <c r="CA525">
        <v>3</v>
      </c>
      <c r="CB525" t="s">
        <v>629</v>
      </c>
      <c r="CC525" t="s">
        <v>629</v>
      </c>
      <c r="CD525" t="s">
        <v>629</v>
      </c>
      <c r="CE525" t="s">
        <v>629</v>
      </c>
      <c r="CF525" t="s">
        <v>629</v>
      </c>
      <c r="CG525">
        <v>1</v>
      </c>
      <c r="CH525" t="s">
        <v>629</v>
      </c>
      <c r="CI525">
        <v>99200000000</v>
      </c>
      <c r="CJ525">
        <v>99738325.680579767</v>
      </c>
      <c r="CK525">
        <v>3</v>
      </c>
      <c r="CL525">
        <v>5</v>
      </c>
      <c r="CM525">
        <v>0</v>
      </c>
      <c r="CN525" t="s">
        <v>629</v>
      </c>
      <c r="CO525" t="s">
        <v>629</v>
      </c>
      <c r="CP525" t="s">
        <v>629</v>
      </c>
      <c r="CQ525" t="s">
        <v>629</v>
      </c>
      <c r="CR525">
        <v>0</v>
      </c>
      <c r="CS525" t="s">
        <v>629</v>
      </c>
      <c r="CT525">
        <v>200000000</v>
      </c>
      <c r="CU525">
        <v>201085.33403342695</v>
      </c>
      <c r="CV525">
        <v>1</v>
      </c>
    </row>
    <row r="526" spans="1:101" ht="15.75" customHeight="1">
      <c r="A526">
        <v>800</v>
      </c>
      <c r="B526" t="s">
        <v>355</v>
      </c>
      <c r="C526" t="s">
        <v>356</v>
      </c>
      <c r="D526">
        <v>5</v>
      </c>
      <c r="E526">
        <v>4</v>
      </c>
      <c r="F526">
        <v>2013</v>
      </c>
      <c r="G526" t="s">
        <v>357</v>
      </c>
      <c r="H526">
        <v>2010</v>
      </c>
      <c r="I526" t="s">
        <v>629</v>
      </c>
      <c r="J526">
        <v>0</v>
      </c>
      <c r="K526" t="s">
        <v>629</v>
      </c>
      <c r="L526">
        <v>1</v>
      </c>
      <c r="M526">
        <v>1</v>
      </c>
      <c r="N526" t="s">
        <v>358</v>
      </c>
      <c r="O526">
        <v>1</v>
      </c>
      <c r="P526">
        <v>23</v>
      </c>
      <c r="Q526">
        <v>0</v>
      </c>
      <c r="R526" t="s">
        <v>406</v>
      </c>
      <c r="S526">
        <v>0</v>
      </c>
      <c r="T526">
        <v>0</v>
      </c>
      <c r="U526">
        <v>0</v>
      </c>
      <c r="V526">
        <v>1</v>
      </c>
      <c r="W526">
        <v>1</v>
      </c>
      <c r="X526">
        <v>1</v>
      </c>
      <c r="Y526">
        <v>0</v>
      </c>
      <c r="Z526">
        <v>0</v>
      </c>
      <c r="AA526">
        <v>578819</v>
      </c>
      <c r="AB526">
        <v>123153</v>
      </c>
      <c r="AC526" t="s">
        <v>629</v>
      </c>
      <c r="AD526">
        <v>2</v>
      </c>
      <c r="AE526" t="s">
        <v>629</v>
      </c>
      <c r="AF526" t="s">
        <v>629</v>
      </c>
      <c r="AG526">
        <v>5</v>
      </c>
      <c r="AH526" t="s">
        <v>629</v>
      </c>
      <c r="AI526" t="s">
        <v>629</v>
      </c>
      <c r="AJ526" t="s">
        <v>629</v>
      </c>
      <c r="AK526" t="s">
        <v>629</v>
      </c>
      <c r="AL526" t="s">
        <v>629</v>
      </c>
      <c r="AM526" t="s">
        <v>629</v>
      </c>
      <c r="AN526" t="s">
        <v>629</v>
      </c>
      <c r="AO526" t="s">
        <v>629</v>
      </c>
      <c r="AP526">
        <v>25000</v>
      </c>
      <c r="AQ526">
        <v>24.677412604171078</v>
      </c>
      <c r="AR526" t="s">
        <v>681</v>
      </c>
      <c r="AS526">
        <v>6</v>
      </c>
      <c r="AT526">
        <v>1</v>
      </c>
      <c r="AU526" t="s">
        <v>629</v>
      </c>
      <c r="AV526">
        <v>0</v>
      </c>
      <c r="AW526" t="s">
        <v>629</v>
      </c>
      <c r="AX526">
        <v>0</v>
      </c>
      <c r="AY526">
        <v>0</v>
      </c>
      <c r="AZ526">
        <v>0</v>
      </c>
      <c r="BA526">
        <v>0</v>
      </c>
      <c r="BB526">
        <v>0</v>
      </c>
      <c r="BC526">
        <v>0</v>
      </c>
      <c r="BD526">
        <v>0</v>
      </c>
      <c r="BE526">
        <v>0</v>
      </c>
      <c r="BF526" t="s">
        <v>629</v>
      </c>
      <c r="BG526" t="s">
        <v>629</v>
      </c>
      <c r="BH526" t="s">
        <v>359</v>
      </c>
      <c r="BI526">
        <v>1</v>
      </c>
      <c r="BJ526">
        <v>4</v>
      </c>
      <c r="BK526">
        <v>3</v>
      </c>
      <c r="BL526">
        <v>0</v>
      </c>
      <c r="BM526">
        <v>4</v>
      </c>
      <c r="BN526">
        <v>0</v>
      </c>
      <c r="BO526" t="s">
        <v>629</v>
      </c>
      <c r="BP526">
        <v>1</v>
      </c>
      <c r="BQ526">
        <v>0</v>
      </c>
      <c r="BR526">
        <v>1</v>
      </c>
      <c r="BS526">
        <v>0</v>
      </c>
      <c r="BT526">
        <v>1</v>
      </c>
      <c r="BU526">
        <v>1</v>
      </c>
      <c r="BV526">
        <v>0</v>
      </c>
      <c r="BW526">
        <v>1</v>
      </c>
      <c r="BX526">
        <v>0</v>
      </c>
      <c r="BY526">
        <v>200000000</v>
      </c>
      <c r="BZ526">
        <v>197419.30083336862</v>
      </c>
      <c r="CA526">
        <v>3</v>
      </c>
      <c r="CB526" t="s">
        <v>629</v>
      </c>
      <c r="CC526" t="s">
        <v>629</v>
      </c>
      <c r="CD526" t="s">
        <v>629</v>
      </c>
      <c r="CE526" t="s">
        <v>629</v>
      </c>
      <c r="CF526" t="s">
        <v>629</v>
      </c>
      <c r="CG526">
        <v>1</v>
      </c>
      <c r="CH526" t="s">
        <v>629</v>
      </c>
      <c r="CI526">
        <v>99200000000</v>
      </c>
      <c r="CJ526">
        <v>97919973.213350832</v>
      </c>
      <c r="CK526">
        <v>3</v>
      </c>
      <c r="CL526">
        <v>5</v>
      </c>
      <c r="CM526">
        <v>0</v>
      </c>
      <c r="CN526" t="s">
        <v>629</v>
      </c>
      <c r="CO526" t="s">
        <v>629</v>
      </c>
      <c r="CP526" t="s">
        <v>629</v>
      </c>
      <c r="CQ526" t="s">
        <v>629</v>
      </c>
      <c r="CR526">
        <v>0</v>
      </c>
      <c r="CS526" t="s">
        <v>629</v>
      </c>
      <c r="CT526">
        <v>200000000</v>
      </c>
      <c r="CU526">
        <v>197419.30083336862</v>
      </c>
      <c r="CV526">
        <v>1</v>
      </c>
    </row>
    <row r="527" spans="1:101" ht="15.75" customHeight="1">
      <c r="A527">
        <v>800</v>
      </c>
      <c r="B527" t="s">
        <v>355</v>
      </c>
      <c r="C527" t="s">
        <v>356</v>
      </c>
      <c r="D527">
        <v>5</v>
      </c>
      <c r="E527">
        <v>4</v>
      </c>
      <c r="F527">
        <v>2014</v>
      </c>
      <c r="G527" t="s">
        <v>357</v>
      </c>
      <c r="H527">
        <v>2010</v>
      </c>
      <c r="I527" t="s">
        <v>629</v>
      </c>
      <c r="J527">
        <v>0</v>
      </c>
      <c r="K527" t="s">
        <v>629</v>
      </c>
      <c r="L527">
        <v>1</v>
      </c>
      <c r="M527">
        <v>1</v>
      </c>
      <c r="N527" t="s">
        <v>358</v>
      </c>
      <c r="O527">
        <v>1</v>
      </c>
      <c r="P527">
        <v>23</v>
      </c>
      <c r="Q527">
        <v>0</v>
      </c>
      <c r="R527" t="s">
        <v>406</v>
      </c>
      <c r="S527">
        <v>0</v>
      </c>
      <c r="T527">
        <v>0</v>
      </c>
      <c r="U527">
        <v>0</v>
      </c>
      <c r="V527">
        <v>1</v>
      </c>
      <c r="W527">
        <v>1</v>
      </c>
      <c r="X527">
        <v>1</v>
      </c>
      <c r="Y527">
        <v>0</v>
      </c>
      <c r="Z527">
        <v>0</v>
      </c>
      <c r="AA527">
        <v>578819</v>
      </c>
      <c r="AB527">
        <v>123153</v>
      </c>
      <c r="AC527" t="s">
        <v>629</v>
      </c>
      <c r="AD527">
        <v>2</v>
      </c>
      <c r="AE527" t="s">
        <v>629</v>
      </c>
      <c r="AF527" t="s">
        <v>629</v>
      </c>
      <c r="AG527">
        <v>5</v>
      </c>
      <c r="AH527" t="s">
        <v>629</v>
      </c>
      <c r="AI527" t="s">
        <v>629</v>
      </c>
      <c r="AJ527" t="s">
        <v>629</v>
      </c>
      <c r="AK527" t="s">
        <v>629</v>
      </c>
      <c r="AL527" t="s">
        <v>629</v>
      </c>
      <c r="AM527" t="s">
        <v>629</v>
      </c>
      <c r="AN527" t="s">
        <v>629</v>
      </c>
      <c r="AO527" t="s">
        <v>629</v>
      </c>
      <c r="AP527">
        <v>25000</v>
      </c>
      <c r="AQ527">
        <v>24.043702042321012</v>
      </c>
      <c r="AR527" t="s">
        <v>681</v>
      </c>
      <c r="AS527">
        <v>6</v>
      </c>
      <c r="AT527">
        <v>1</v>
      </c>
      <c r="AU527" t="s">
        <v>629</v>
      </c>
      <c r="AV527">
        <v>0</v>
      </c>
      <c r="AW527" t="s">
        <v>629</v>
      </c>
      <c r="AX527">
        <v>0</v>
      </c>
      <c r="AY527">
        <v>0</v>
      </c>
      <c r="AZ527">
        <v>0</v>
      </c>
      <c r="BA527">
        <v>0</v>
      </c>
      <c r="BB527">
        <v>0</v>
      </c>
      <c r="BC527">
        <v>0</v>
      </c>
      <c r="BD527">
        <v>0</v>
      </c>
      <c r="BE527">
        <v>0</v>
      </c>
      <c r="BF527" t="s">
        <v>629</v>
      </c>
      <c r="BG527" t="s">
        <v>629</v>
      </c>
      <c r="BH527" t="s">
        <v>359</v>
      </c>
      <c r="BI527">
        <v>1</v>
      </c>
      <c r="BJ527">
        <v>4</v>
      </c>
      <c r="BK527">
        <v>3</v>
      </c>
      <c r="BL527">
        <v>0</v>
      </c>
      <c r="BM527">
        <v>4</v>
      </c>
      <c r="BN527">
        <v>0</v>
      </c>
      <c r="BO527" t="s">
        <v>629</v>
      </c>
      <c r="BP527">
        <v>1</v>
      </c>
      <c r="BQ527">
        <v>0</v>
      </c>
      <c r="BR527">
        <v>1</v>
      </c>
      <c r="BS527">
        <v>0</v>
      </c>
      <c r="BT527">
        <v>1</v>
      </c>
      <c r="BU527">
        <v>1</v>
      </c>
      <c r="BV527">
        <v>0</v>
      </c>
      <c r="BW527">
        <v>1</v>
      </c>
      <c r="BX527">
        <v>0</v>
      </c>
      <c r="BY527">
        <v>200000000</v>
      </c>
      <c r="BZ527">
        <v>192349.6163385681</v>
      </c>
      <c r="CA527">
        <v>3</v>
      </c>
      <c r="CB527" t="s">
        <v>629</v>
      </c>
      <c r="CC527" t="s">
        <v>629</v>
      </c>
      <c r="CD527" t="s">
        <v>629</v>
      </c>
      <c r="CE527" t="s">
        <v>629</v>
      </c>
      <c r="CF527" t="s">
        <v>629</v>
      </c>
      <c r="CG527">
        <v>1</v>
      </c>
      <c r="CH527" t="s">
        <v>629</v>
      </c>
      <c r="CI527">
        <v>99200000000</v>
      </c>
      <c r="CJ527">
        <v>95405409.703929782</v>
      </c>
      <c r="CK527">
        <v>3</v>
      </c>
      <c r="CL527">
        <v>5</v>
      </c>
      <c r="CM527">
        <v>0</v>
      </c>
      <c r="CN527" t="s">
        <v>629</v>
      </c>
      <c r="CO527" t="s">
        <v>629</v>
      </c>
      <c r="CP527" t="s">
        <v>629</v>
      </c>
      <c r="CQ527" t="s">
        <v>629</v>
      </c>
      <c r="CR527">
        <v>0</v>
      </c>
      <c r="CS527" t="s">
        <v>629</v>
      </c>
      <c r="CT527">
        <v>200000000</v>
      </c>
      <c r="CU527">
        <v>192349.6163385681</v>
      </c>
      <c r="CV527">
        <v>1</v>
      </c>
    </row>
    <row r="528" spans="1:101" ht="15.75" customHeight="1">
      <c r="A528">
        <v>800</v>
      </c>
      <c r="B528" t="s">
        <v>355</v>
      </c>
      <c r="C528" t="s">
        <v>356</v>
      </c>
      <c r="D528">
        <v>5</v>
      </c>
      <c r="E528">
        <v>4</v>
      </c>
      <c r="F528">
        <v>2015</v>
      </c>
      <c r="G528" t="s">
        <v>357</v>
      </c>
      <c r="H528">
        <v>2010</v>
      </c>
      <c r="I528" t="s">
        <v>629</v>
      </c>
      <c r="J528">
        <v>0</v>
      </c>
      <c r="K528" t="s">
        <v>629</v>
      </c>
      <c r="L528">
        <v>1</v>
      </c>
      <c r="M528">
        <v>1</v>
      </c>
      <c r="N528" t="s">
        <v>358</v>
      </c>
      <c r="O528">
        <v>1</v>
      </c>
      <c r="P528">
        <v>23</v>
      </c>
      <c r="Q528">
        <v>0</v>
      </c>
      <c r="R528" t="s">
        <v>406</v>
      </c>
      <c r="S528">
        <v>0</v>
      </c>
      <c r="T528">
        <v>0</v>
      </c>
      <c r="U528">
        <v>0</v>
      </c>
      <c r="V528">
        <v>1</v>
      </c>
      <c r="W528">
        <v>1</v>
      </c>
      <c r="X528">
        <v>1</v>
      </c>
      <c r="Y528">
        <v>0</v>
      </c>
      <c r="Z528">
        <v>0</v>
      </c>
      <c r="AA528">
        <v>578819</v>
      </c>
      <c r="AB528">
        <v>123153</v>
      </c>
      <c r="AC528" t="s">
        <v>629</v>
      </c>
      <c r="AD528">
        <v>2</v>
      </c>
      <c r="AE528" t="s">
        <v>629</v>
      </c>
      <c r="AF528" t="s">
        <v>629</v>
      </c>
      <c r="AG528">
        <v>5</v>
      </c>
      <c r="AH528" t="s">
        <v>629</v>
      </c>
      <c r="AI528" t="s">
        <v>629</v>
      </c>
      <c r="AJ528" t="s">
        <v>629</v>
      </c>
      <c r="AK528" t="s">
        <v>629</v>
      </c>
      <c r="AL528" t="s">
        <v>629</v>
      </c>
      <c r="AM528" t="s">
        <v>629</v>
      </c>
      <c r="AN528" t="s">
        <v>629</v>
      </c>
      <c r="AO528" t="s">
        <v>629</v>
      </c>
      <c r="AP528">
        <v>25000</v>
      </c>
      <c r="AQ528">
        <v>22.960611664619925</v>
      </c>
      <c r="AR528" t="s">
        <v>681</v>
      </c>
      <c r="AS528">
        <v>6</v>
      </c>
      <c r="AT528">
        <v>1</v>
      </c>
      <c r="AU528" t="s">
        <v>629</v>
      </c>
      <c r="AV528">
        <v>0</v>
      </c>
      <c r="AW528" t="s">
        <v>629</v>
      </c>
      <c r="AX528">
        <v>0</v>
      </c>
      <c r="AY528">
        <v>0</v>
      </c>
      <c r="AZ528">
        <v>0</v>
      </c>
      <c r="BA528">
        <v>0</v>
      </c>
      <c r="BB528">
        <v>0</v>
      </c>
      <c r="BC528">
        <v>0</v>
      </c>
      <c r="BD528">
        <v>0</v>
      </c>
      <c r="BE528">
        <v>0</v>
      </c>
      <c r="BF528" t="s">
        <v>629</v>
      </c>
      <c r="BG528" t="s">
        <v>629</v>
      </c>
      <c r="BH528" t="s">
        <v>359</v>
      </c>
      <c r="BI528">
        <v>1</v>
      </c>
      <c r="BJ528">
        <v>4</v>
      </c>
      <c r="BK528">
        <v>3</v>
      </c>
      <c r="BL528">
        <v>0</v>
      </c>
      <c r="BM528">
        <v>4</v>
      </c>
      <c r="BN528">
        <v>0</v>
      </c>
      <c r="BO528" t="s">
        <v>629</v>
      </c>
      <c r="BP528">
        <v>1</v>
      </c>
      <c r="BQ528">
        <v>0</v>
      </c>
      <c r="BR528">
        <v>1</v>
      </c>
      <c r="BS528">
        <v>0</v>
      </c>
      <c r="BT528">
        <v>1</v>
      </c>
      <c r="BU528">
        <v>1</v>
      </c>
      <c r="BV528">
        <v>0</v>
      </c>
      <c r="BW528">
        <v>1</v>
      </c>
      <c r="BX528">
        <v>0</v>
      </c>
      <c r="BY528">
        <v>200000000</v>
      </c>
      <c r="BZ528">
        <v>183684.89331695941</v>
      </c>
      <c r="CA528">
        <v>3</v>
      </c>
      <c r="CB528" t="s">
        <v>629</v>
      </c>
      <c r="CC528" t="s">
        <v>629</v>
      </c>
      <c r="CD528" t="s">
        <v>629</v>
      </c>
      <c r="CE528" t="s">
        <v>629</v>
      </c>
      <c r="CF528" t="s">
        <v>629</v>
      </c>
      <c r="CG528">
        <v>1</v>
      </c>
      <c r="CH528" t="s">
        <v>629</v>
      </c>
      <c r="CI528">
        <v>99200000000</v>
      </c>
      <c r="CJ528">
        <v>91107707.085211858</v>
      </c>
      <c r="CK528">
        <v>3</v>
      </c>
      <c r="CL528">
        <v>5</v>
      </c>
      <c r="CM528">
        <v>0</v>
      </c>
      <c r="CN528" t="s">
        <v>629</v>
      </c>
      <c r="CO528" t="s">
        <v>629</v>
      </c>
      <c r="CP528" t="s">
        <v>629</v>
      </c>
      <c r="CQ528" t="s">
        <v>629</v>
      </c>
      <c r="CR528">
        <v>0</v>
      </c>
      <c r="CS528" t="s">
        <v>629</v>
      </c>
      <c r="CT528">
        <v>200000000</v>
      </c>
      <c r="CU528">
        <v>183684.89331695941</v>
      </c>
      <c r="CV528">
        <v>1</v>
      </c>
    </row>
    <row r="529" spans="1:101" ht="15.75" customHeight="1">
      <c r="A529">
        <v>894</v>
      </c>
      <c r="B529" t="s">
        <v>360</v>
      </c>
      <c r="C529" t="s">
        <v>361</v>
      </c>
      <c r="D529">
        <v>5</v>
      </c>
      <c r="E529">
        <v>5</v>
      </c>
      <c r="F529">
        <v>2003</v>
      </c>
      <c r="G529" t="s">
        <v>701</v>
      </c>
      <c r="H529">
        <v>2003</v>
      </c>
      <c r="I529" t="s">
        <v>629</v>
      </c>
      <c r="J529">
        <v>0</v>
      </c>
      <c r="K529" t="s">
        <v>629</v>
      </c>
      <c r="L529">
        <v>1</v>
      </c>
      <c r="M529">
        <v>234</v>
      </c>
      <c r="N529" t="s">
        <v>362</v>
      </c>
      <c r="O529">
        <v>1</v>
      </c>
      <c r="P529">
        <v>234</v>
      </c>
      <c r="Q529">
        <v>0</v>
      </c>
      <c r="R529" t="s">
        <v>629</v>
      </c>
      <c r="S529">
        <v>0</v>
      </c>
      <c r="T529">
        <v>1</v>
      </c>
      <c r="U529">
        <v>0</v>
      </c>
      <c r="V529">
        <v>0</v>
      </c>
      <c r="W529">
        <v>0</v>
      </c>
      <c r="X529">
        <v>1</v>
      </c>
      <c r="Y529">
        <v>0</v>
      </c>
      <c r="Z529">
        <v>0</v>
      </c>
      <c r="AA529">
        <v>6018</v>
      </c>
      <c r="AB529">
        <v>1180</v>
      </c>
      <c r="AC529" t="s">
        <v>363</v>
      </c>
      <c r="AD529">
        <v>5</v>
      </c>
      <c r="AE529">
        <v>1</v>
      </c>
      <c r="AF529" t="s">
        <v>364</v>
      </c>
      <c r="AG529">
        <v>5</v>
      </c>
      <c r="AH529">
        <v>5</v>
      </c>
      <c r="AI529">
        <v>5</v>
      </c>
      <c r="AJ529" t="s">
        <v>629</v>
      </c>
      <c r="AK529" t="s">
        <v>629</v>
      </c>
      <c r="AL529" t="s">
        <v>629</v>
      </c>
      <c r="AM529" t="s">
        <v>629</v>
      </c>
      <c r="AN529" t="s">
        <v>629</v>
      </c>
      <c r="AO529" t="s">
        <v>629</v>
      </c>
      <c r="AP529">
        <v>60000</v>
      </c>
      <c r="AQ529">
        <v>56596.442195684511</v>
      </c>
      <c r="AR529" t="s">
        <v>682</v>
      </c>
      <c r="AS529">
        <v>1</v>
      </c>
      <c r="AT529">
        <v>2</v>
      </c>
      <c r="AU529">
        <v>2</v>
      </c>
      <c r="AV529">
        <v>0</v>
      </c>
      <c r="AW529">
        <v>97</v>
      </c>
      <c r="AX529">
        <v>0</v>
      </c>
      <c r="AY529">
        <v>0</v>
      </c>
      <c r="AZ529">
        <v>0</v>
      </c>
      <c r="BA529">
        <v>0</v>
      </c>
      <c r="BB529">
        <v>0</v>
      </c>
      <c r="BC529">
        <v>0</v>
      </c>
      <c r="BD529">
        <v>0</v>
      </c>
      <c r="BE529">
        <v>0</v>
      </c>
      <c r="BF529">
        <v>0</v>
      </c>
      <c r="BG529" t="s">
        <v>629</v>
      </c>
      <c r="BH529" t="s">
        <v>365</v>
      </c>
      <c r="BI529">
        <v>1</v>
      </c>
      <c r="BJ529">
        <v>3</v>
      </c>
      <c r="BK529">
        <v>3</v>
      </c>
      <c r="BL529">
        <v>0</v>
      </c>
      <c r="BM529">
        <v>4</v>
      </c>
      <c r="BN529">
        <v>0</v>
      </c>
      <c r="BO529" t="s">
        <v>629</v>
      </c>
      <c r="BP529">
        <v>1</v>
      </c>
      <c r="BQ529">
        <v>0</v>
      </c>
      <c r="BR529">
        <v>1</v>
      </c>
      <c r="BS529">
        <v>0</v>
      </c>
      <c r="BT529">
        <v>1</v>
      </c>
      <c r="BU529">
        <v>1</v>
      </c>
      <c r="BV529">
        <v>0</v>
      </c>
      <c r="BW529">
        <v>1</v>
      </c>
      <c r="BX529">
        <v>1</v>
      </c>
      <c r="BY529" t="s">
        <v>629</v>
      </c>
      <c r="BZ529" t="s">
        <v>629</v>
      </c>
      <c r="CA529">
        <v>1</v>
      </c>
      <c r="CB529" t="s">
        <v>629</v>
      </c>
      <c r="CC529">
        <v>432053653</v>
      </c>
      <c r="CD529">
        <v>407544993.29081386</v>
      </c>
      <c r="CE529">
        <v>1</v>
      </c>
      <c r="CF529" t="s">
        <v>629</v>
      </c>
      <c r="CG529">
        <v>1</v>
      </c>
      <c r="CH529" t="s">
        <v>629</v>
      </c>
      <c r="CI529" t="s">
        <v>629</v>
      </c>
      <c r="CJ529" t="s">
        <v>629</v>
      </c>
      <c r="CK529" t="s">
        <v>629</v>
      </c>
      <c r="CL529" t="s">
        <v>629</v>
      </c>
      <c r="CM529">
        <v>1</v>
      </c>
      <c r="CN529" t="s">
        <v>629</v>
      </c>
      <c r="CO529" t="s">
        <v>629</v>
      </c>
      <c r="CP529" t="s">
        <v>629</v>
      </c>
      <c r="CQ529" t="s">
        <v>629</v>
      </c>
      <c r="CR529">
        <v>0</v>
      </c>
      <c r="CS529" t="s">
        <v>629</v>
      </c>
      <c r="CT529">
        <v>432053653</v>
      </c>
      <c r="CU529">
        <v>407544993.29081386</v>
      </c>
      <c r="CV529">
        <v>2</v>
      </c>
    </row>
    <row r="530" spans="1:101" ht="15.75" customHeight="1">
      <c r="A530">
        <v>894</v>
      </c>
      <c r="B530" t="s">
        <v>360</v>
      </c>
      <c r="C530" t="s">
        <v>361</v>
      </c>
      <c r="D530">
        <v>5</v>
      </c>
      <c r="E530">
        <v>5</v>
      </c>
      <c r="F530">
        <v>2004</v>
      </c>
      <c r="G530" t="s">
        <v>701</v>
      </c>
      <c r="H530">
        <v>2003</v>
      </c>
      <c r="I530" t="s">
        <v>629</v>
      </c>
      <c r="J530">
        <v>0</v>
      </c>
      <c r="K530" t="s">
        <v>629</v>
      </c>
      <c r="L530">
        <v>1</v>
      </c>
      <c r="M530">
        <v>234</v>
      </c>
      <c r="N530" t="s">
        <v>362</v>
      </c>
      <c r="O530">
        <v>1</v>
      </c>
      <c r="P530">
        <v>234</v>
      </c>
      <c r="Q530">
        <v>0</v>
      </c>
      <c r="R530" t="s">
        <v>629</v>
      </c>
      <c r="S530">
        <v>0</v>
      </c>
      <c r="T530">
        <v>1</v>
      </c>
      <c r="U530">
        <v>0</v>
      </c>
      <c r="V530">
        <v>0</v>
      </c>
      <c r="W530">
        <v>0</v>
      </c>
      <c r="X530">
        <v>1</v>
      </c>
      <c r="Y530">
        <v>0</v>
      </c>
      <c r="Z530">
        <v>0</v>
      </c>
      <c r="AA530">
        <v>22950</v>
      </c>
      <c r="AB530">
        <v>4500</v>
      </c>
      <c r="AC530" t="s">
        <v>363</v>
      </c>
      <c r="AD530">
        <v>5</v>
      </c>
      <c r="AE530">
        <v>1</v>
      </c>
      <c r="AF530" t="s">
        <v>364</v>
      </c>
      <c r="AG530">
        <v>5</v>
      </c>
      <c r="AH530">
        <v>5</v>
      </c>
      <c r="AI530">
        <v>5</v>
      </c>
      <c r="AJ530" t="s">
        <v>629</v>
      </c>
      <c r="AK530" t="s">
        <v>629</v>
      </c>
      <c r="AL530" t="s">
        <v>629</v>
      </c>
      <c r="AM530" t="s">
        <v>629</v>
      </c>
      <c r="AN530" t="s">
        <v>629</v>
      </c>
      <c r="AO530" t="s">
        <v>629</v>
      </c>
      <c r="AP530">
        <v>60000</v>
      </c>
      <c r="AQ530">
        <v>48575.200197321021</v>
      </c>
      <c r="AR530" t="s">
        <v>682</v>
      </c>
      <c r="AS530">
        <v>1</v>
      </c>
      <c r="AT530">
        <v>2</v>
      </c>
      <c r="AU530">
        <v>2</v>
      </c>
      <c r="AV530">
        <v>0</v>
      </c>
      <c r="AW530">
        <v>97</v>
      </c>
      <c r="AX530">
        <v>0</v>
      </c>
      <c r="AY530">
        <v>0</v>
      </c>
      <c r="AZ530">
        <v>0</v>
      </c>
      <c r="BA530">
        <v>0</v>
      </c>
      <c r="BB530">
        <v>0</v>
      </c>
      <c r="BC530">
        <v>0</v>
      </c>
      <c r="BD530">
        <v>0</v>
      </c>
      <c r="BE530">
        <v>0</v>
      </c>
      <c r="BF530">
        <v>0</v>
      </c>
      <c r="BG530" t="s">
        <v>629</v>
      </c>
      <c r="BH530" t="s">
        <v>365</v>
      </c>
      <c r="BI530">
        <v>1</v>
      </c>
      <c r="BJ530">
        <v>3</v>
      </c>
      <c r="BK530">
        <v>3</v>
      </c>
      <c r="BL530">
        <v>0</v>
      </c>
      <c r="BM530">
        <v>4</v>
      </c>
      <c r="BN530">
        <v>0</v>
      </c>
      <c r="BO530" t="s">
        <v>629</v>
      </c>
      <c r="BP530">
        <v>1</v>
      </c>
      <c r="BQ530">
        <v>0</v>
      </c>
      <c r="BR530">
        <v>1</v>
      </c>
      <c r="BS530">
        <v>0</v>
      </c>
      <c r="BT530">
        <v>1</v>
      </c>
      <c r="BU530">
        <v>1</v>
      </c>
      <c r="BV530">
        <v>0</v>
      </c>
      <c r="BW530">
        <v>1</v>
      </c>
      <c r="BX530">
        <v>1</v>
      </c>
      <c r="BY530" t="s">
        <v>629</v>
      </c>
      <c r="BZ530" t="s">
        <v>629</v>
      </c>
      <c r="CA530">
        <v>1</v>
      </c>
      <c r="CB530" t="s">
        <v>629</v>
      </c>
      <c r="CC530">
        <v>432053653</v>
      </c>
      <c r="CD530">
        <v>349784878.17431444</v>
      </c>
      <c r="CE530">
        <v>1</v>
      </c>
      <c r="CF530" t="s">
        <v>629</v>
      </c>
      <c r="CG530">
        <v>1</v>
      </c>
      <c r="CH530" t="s">
        <v>629</v>
      </c>
      <c r="CI530" t="s">
        <v>629</v>
      </c>
      <c r="CJ530" t="s">
        <v>629</v>
      </c>
      <c r="CK530" t="s">
        <v>629</v>
      </c>
      <c r="CL530" t="s">
        <v>629</v>
      </c>
      <c r="CM530">
        <v>1</v>
      </c>
      <c r="CN530" t="s">
        <v>629</v>
      </c>
      <c r="CO530" t="s">
        <v>629</v>
      </c>
      <c r="CP530" t="s">
        <v>629</v>
      </c>
      <c r="CQ530" t="s">
        <v>629</v>
      </c>
      <c r="CR530">
        <v>0</v>
      </c>
      <c r="CS530" t="s">
        <v>629</v>
      </c>
      <c r="CT530">
        <v>432053653</v>
      </c>
      <c r="CU530">
        <v>349784878.17431444</v>
      </c>
      <c r="CV530">
        <v>2</v>
      </c>
    </row>
    <row r="531" spans="1:101" ht="15.75" customHeight="1">
      <c r="A531">
        <v>894</v>
      </c>
      <c r="B531" t="s">
        <v>360</v>
      </c>
      <c r="C531" t="s">
        <v>361</v>
      </c>
      <c r="D531">
        <v>5</v>
      </c>
      <c r="E531">
        <v>5</v>
      </c>
      <c r="F531">
        <v>2005</v>
      </c>
      <c r="G531" t="s">
        <v>701</v>
      </c>
      <c r="H531">
        <v>2003</v>
      </c>
      <c r="I531" t="s">
        <v>629</v>
      </c>
      <c r="J531">
        <v>0</v>
      </c>
      <c r="K531" t="s">
        <v>629</v>
      </c>
      <c r="L531">
        <v>1</v>
      </c>
      <c r="M531">
        <v>234</v>
      </c>
      <c r="N531" t="s">
        <v>362</v>
      </c>
      <c r="O531">
        <v>1</v>
      </c>
      <c r="P531">
        <v>234</v>
      </c>
      <c r="Q531">
        <v>0</v>
      </c>
      <c r="R531" t="s">
        <v>629</v>
      </c>
      <c r="S531">
        <v>0</v>
      </c>
      <c r="T531">
        <v>1</v>
      </c>
      <c r="U531">
        <v>0</v>
      </c>
      <c r="V531">
        <v>0</v>
      </c>
      <c r="W531">
        <v>0</v>
      </c>
      <c r="X531">
        <v>1</v>
      </c>
      <c r="Y531">
        <v>0</v>
      </c>
      <c r="Z531">
        <v>0</v>
      </c>
      <c r="AA531" t="s">
        <v>629</v>
      </c>
      <c r="AB531" t="s">
        <v>629</v>
      </c>
      <c r="AC531" t="s">
        <v>363</v>
      </c>
      <c r="AD531">
        <v>5</v>
      </c>
      <c r="AE531">
        <v>1</v>
      </c>
      <c r="AF531" t="s">
        <v>364</v>
      </c>
      <c r="AG531">
        <v>5</v>
      </c>
      <c r="AH531">
        <v>5</v>
      </c>
      <c r="AI531">
        <v>5</v>
      </c>
      <c r="AJ531" t="s">
        <v>629</v>
      </c>
      <c r="AK531" t="s">
        <v>629</v>
      </c>
      <c r="AL531" t="s">
        <v>629</v>
      </c>
      <c r="AM531" t="s">
        <v>629</v>
      </c>
      <c r="AN531" t="s">
        <v>629</v>
      </c>
      <c r="AO531" t="s">
        <v>629</v>
      </c>
      <c r="AP531">
        <v>60000</v>
      </c>
      <c r="AQ531">
        <v>42981.6449670047</v>
      </c>
      <c r="AR531" t="s">
        <v>682</v>
      </c>
      <c r="AS531">
        <v>1</v>
      </c>
      <c r="AT531">
        <v>2</v>
      </c>
      <c r="AU531">
        <v>2</v>
      </c>
      <c r="AV531">
        <v>0</v>
      </c>
      <c r="AW531">
        <v>97</v>
      </c>
      <c r="AX531">
        <v>0</v>
      </c>
      <c r="AY531">
        <v>0</v>
      </c>
      <c r="AZ531">
        <v>0</v>
      </c>
      <c r="BA531">
        <v>0</v>
      </c>
      <c r="BB531">
        <v>0</v>
      </c>
      <c r="BC531">
        <v>0</v>
      </c>
      <c r="BD531">
        <v>0</v>
      </c>
      <c r="BE531">
        <v>0</v>
      </c>
      <c r="BF531">
        <v>0</v>
      </c>
      <c r="BG531" t="s">
        <v>629</v>
      </c>
      <c r="BH531" t="s">
        <v>365</v>
      </c>
      <c r="BI531">
        <v>1</v>
      </c>
      <c r="BJ531">
        <v>3</v>
      </c>
      <c r="BK531">
        <v>3</v>
      </c>
      <c r="BL531">
        <v>0</v>
      </c>
      <c r="BM531">
        <v>4</v>
      </c>
      <c r="BN531">
        <v>0</v>
      </c>
      <c r="BO531" t="s">
        <v>629</v>
      </c>
      <c r="BP531">
        <v>1</v>
      </c>
      <c r="BQ531">
        <v>0</v>
      </c>
      <c r="BR531">
        <v>1</v>
      </c>
      <c r="BS531">
        <v>0</v>
      </c>
      <c r="BT531">
        <v>1</v>
      </c>
      <c r="BU531">
        <v>1</v>
      </c>
      <c r="BV531">
        <v>0</v>
      </c>
      <c r="BW531">
        <v>1</v>
      </c>
      <c r="BX531">
        <v>1</v>
      </c>
      <c r="BY531" t="s">
        <v>629</v>
      </c>
      <c r="BZ531" t="s">
        <v>629</v>
      </c>
      <c r="CA531">
        <v>1</v>
      </c>
      <c r="CB531" t="s">
        <v>629</v>
      </c>
      <c r="CC531">
        <v>3225000000</v>
      </c>
      <c r="CD531">
        <v>2310263416.9765024</v>
      </c>
      <c r="CE531">
        <v>1</v>
      </c>
      <c r="CF531" t="s">
        <v>629</v>
      </c>
      <c r="CG531">
        <v>1</v>
      </c>
      <c r="CH531" t="s">
        <v>629</v>
      </c>
      <c r="CI531" t="s">
        <v>629</v>
      </c>
      <c r="CJ531" t="s">
        <v>629</v>
      </c>
      <c r="CK531" t="s">
        <v>629</v>
      </c>
      <c r="CL531" t="s">
        <v>629</v>
      </c>
      <c r="CM531">
        <v>1</v>
      </c>
      <c r="CN531" t="s">
        <v>629</v>
      </c>
      <c r="CO531" t="s">
        <v>629</v>
      </c>
      <c r="CP531" t="s">
        <v>629</v>
      </c>
      <c r="CQ531" t="s">
        <v>629</v>
      </c>
      <c r="CR531">
        <v>0</v>
      </c>
      <c r="CS531" t="s">
        <v>629</v>
      </c>
      <c r="CT531">
        <v>3225000000</v>
      </c>
      <c r="CU531">
        <v>2310263416.9765024</v>
      </c>
      <c r="CV531">
        <v>2</v>
      </c>
      <c r="CW531" t="s">
        <v>413</v>
      </c>
    </row>
    <row r="532" spans="1:101" ht="15.75" customHeight="1">
      <c r="A532">
        <v>894</v>
      </c>
      <c r="B532" t="s">
        <v>360</v>
      </c>
      <c r="C532" t="s">
        <v>361</v>
      </c>
      <c r="D532">
        <v>5</v>
      </c>
      <c r="E532">
        <v>5</v>
      </c>
      <c r="F532">
        <v>2006</v>
      </c>
      <c r="G532" t="s">
        <v>701</v>
      </c>
      <c r="H532">
        <v>2003</v>
      </c>
      <c r="I532" t="s">
        <v>629</v>
      </c>
      <c r="J532">
        <v>0</v>
      </c>
      <c r="K532" t="s">
        <v>629</v>
      </c>
      <c r="L532">
        <v>1</v>
      </c>
      <c r="M532">
        <v>234</v>
      </c>
      <c r="N532" t="s">
        <v>362</v>
      </c>
      <c r="O532">
        <v>1</v>
      </c>
      <c r="P532">
        <v>234</v>
      </c>
      <c r="Q532">
        <v>0</v>
      </c>
      <c r="R532" t="s">
        <v>629</v>
      </c>
      <c r="S532">
        <v>0</v>
      </c>
      <c r="T532">
        <v>1</v>
      </c>
      <c r="U532">
        <v>0</v>
      </c>
      <c r="V532">
        <v>0</v>
      </c>
      <c r="W532">
        <v>0</v>
      </c>
      <c r="X532">
        <v>1</v>
      </c>
      <c r="Y532">
        <v>0</v>
      </c>
      <c r="Z532">
        <v>0</v>
      </c>
      <c r="AA532" t="s">
        <v>629</v>
      </c>
      <c r="AB532" t="s">
        <v>629</v>
      </c>
      <c r="AC532" t="s">
        <v>363</v>
      </c>
      <c r="AD532">
        <v>5</v>
      </c>
      <c r="AE532">
        <v>1</v>
      </c>
      <c r="AF532" t="s">
        <v>364</v>
      </c>
      <c r="AG532">
        <v>5</v>
      </c>
      <c r="AH532">
        <v>5</v>
      </c>
      <c r="AI532">
        <v>5</v>
      </c>
      <c r="AJ532" t="s">
        <v>629</v>
      </c>
      <c r="AK532" t="s">
        <v>629</v>
      </c>
      <c r="AL532" t="s">
        <v>629</v>
      </c>
      <c r="AM532" t="s">
        <v>629</v>
      </c>
      <c r="AN532" t="s">
        <v>629</v>
      </c>
      <c r="AO532" t="s">
        <v>629</v>
      </c>
      <c r="AP532">
        <v>60000</v>
      </c>
      <c r="AQ532">
        <v>38677.566282501299</v>
      </c>
      <c r="AR532" t="s">
        <v>682</v>
      </c>
      <c r="AS532">
        <v>1</v>
      </c>
      <c r="AT532">
        <v>2</v>
      </c>
      <c r="AU532">
        <v>2</v>
      </c>
      <c r="AV532">
        <v>0</v>
      </c>
      <c r="AW532">
        <v>97</v>
      </c>
      <c r="AX532">
        <v>0</v>
      </c>
      <c r="AY532">
        <v>0</v>
      </c>
      <c r="AZ532">
        <v>0</v>
      </c>
      <c r="BA532">
        <v>0</v>
      </c>
      <c r="BB532">
        <v>0</v>
      </c>
      <c r="BC532">
        <v>0</v>
      </c>
      <c r="BD532">
        <v>0</v>
      </c>
      <c r="BE532">
        <v>0</v>
      </c>
      <c r="BF532">
        <v>0</v>
      </c>
      <c r="BG532" t="s">
        <v>629</v>
      </c>
      <c r="BH532" t="s">
        <v>365</v>
      </c>
      <c r="BI532">
        <v>1</v>
      </c>
      <c r="BJ532">
        <v>3</v>
      </c>
      <c r="BK532">
        <v>3</v>
      </c>
      <c r="BL532">
        <v>0</v>
      </c>
      <c r="BM532">
        <v>4</v>
      </c>
      <c r="BN532">
        <v>0</v>
      </c>
      <c r="BO532" t="s">
        <v>629</v>
      </c>
      <c r="BP532">
        <v>1</v>
      </c>
      <c r="BQ532">
        <v>0</v>
      </c>
      <c r="BR532">
        <v>1</v>
      </c>
      <c r="BS532">
        <v>0</v>
      </c>
      <c r="BT532">
        <v>1</v>
      </c>
      <c r="BU532">
        <v>1</v>
      </c>
      <c r="BV532">
        <v>0</v>
      </c>
      <c r="BW532">
        <v>1</v>
      </c>
      <c r="BX532">
        <v>1</v>
      </c>
      <c r="BY532" t="s">
        <v>629</v>
      </c>
      <c r="BZ532" t="s">
        <v>629</v>
      </c>
      <c r="CA532">
        <v>1</v>
      </c>
      <c r="CB532" t="s">
        <v>629</v>
      </c>
      <c r="CC532">
        <v>5971000000</v>
      </c>
      <c r="CD532">
        <v>3849062471.2135878</v>
      </c>
      <c r="CE532">
        <v>1</v>
      </c>
      <c r="CF532" t="s">
        <v>629</v>
      </c>
      <c r="CG532">
        <v>1</v>
      </c>
      <c r="CH532" t="s">
        <v>629</v>
      </c>
      <c r="CI532" t="s">
        <v>629</v>
      </c>
      <c r="CJ532" t="s">
        <v>629</v>
      </c>
      <c r="CK532" t="s">
        <v>629</v>
      </c>
      <c r="CL532" t="s">
        <v>629</v>
      </c>
      <c r="CM532">
        <v>1</v>
      </c>
      <c r="CN532" t="s">
        <v>629</v>
      </c>
      <c r="CO532" t="s">
        <v>629</v>
      </c>
      <c r="CP532" t="s">
        <v>629</v>
      </c>
      <c r="CQ532" t="s">
        <v>629</v>
      </c>
      <c r="CR532">
        <v>0</v>
      </c>
      <c r="CS532" t="s">
        <v>629</v>
      </c>
      <c r="CT532">
        <v>5971000000</v>
      </c>
      <c r="CU532">
        <v>3849062471.2135878</v>
      </c>
      <c r="CV532">
        <v>2</v>
      </c>
      <c r="CW532" t="s">
        <v>413</v>
      </c>
    </row>
    <row r="533" spans="1:101" ht="15.75" customHeight="1">
      <c r="A533">
        <v>894</v>
      </c>
      <c r="B533" t="s">
        <v>360</v>
      </c>
      <c r="C533" t="s">
        <v>361</v>
      </c>
      <c r="D533">
        <v>5</v>
      </c>
      <c r="E533">
        <v>5</v>
      </c>
      <c r="F533">
        <v>2007</v>
      </c>
      <c r="G533" t="s">
        <v>701</v>
      </c>
      <c r="H533">
        <v>2003</v>
      </c>
      <c r="I533" t="s">
        <v>629</v>
      </c>
      <c r="J533">
        <v>0</v>
      </c>
      <c r="K533" t="s">
        <v>629</v>
      </c>
      <c r="L533">
        <v>1</v>
      </c>
      <c r="M533">
        <v>234</v>
      </c>
      <c r="N533" t="s">
        <v>362</v>
      </c>
      <c r="O533">
        <v>1</v>
      </c>
      <c r="P533">
        <v>234</v>
      </c>
      <c r="Q533">
        <v>0</v>
      </c>
      <c r="R533" t="s">
        <v>629</v>
      </c>
      <c r="S533">
        <v>0</v>
      </c>
      <c r="T533">
        <v>1</v>
      </c>
      <c r="U533">
        <v>0</v>
      </c>
      <c r="V533">
        <v>0</v>
      </c>
      <c r="W533">
        <v>0</v>
      </c>
      <c r="X533">
        <v>1</v>
      </c>
      <c r="Y533">
        <v>0</v>
      </c>
      <c r="Z533">
        <v>0</v>
      </c>
      <c r="AA533">
        <v>6018</v>
      </c>
      <c r="AB533">
        <v>11000</v>
      </c>
      <c r="AC533" t="s">
        <v>363</v>
      </c>
      <c r="AD533">
        <v>5</v>
      </c>
      <c r="AE533">
        <v>1</v>
      </c>
      <c r="AF533" t="s">
        <v>364</v>
      </c>
      <c r="AG533">
        <v>5</v>
      </c>
      <c r="AH533">
        <v>5</v>
      </c>
      <c r="AI533">
        <v>5</v>
      </c>
      <c r="AJ533" t="s">
        <v>629</v>
      </c>
      <c r="AK533" t="s">
        <v>629</v>
      </c>
      <c r="AL533" t="s">
        <v>629</v>
      </c>
      <c r="AM533" t="s">
        <v>629</v>
      </c>
      <c r="AN533" t="s">
        <v>629</v>
      </c>
      <c r="AO533" t="s">
        <v>629</v>
      </c>
      <c r="AP533">
        <v>60000</v>
      </c>
      <c r="AQ533">
        <v>35148.121059779456</v>
      </c>
      <c r="AR533" t="s">
        <v>682</v>
      </c>
      <c r="AS533">
        <v>1</v>
      </c>
      <c r="AT533">
        <v>2</v>
      </c>
      <c r="AU533">
        <v>2</v>
      </c>
      <c r="AV533">
        <v>0</v>
      </c>
      <c r="AW533">
        <v>97</v>
      </c>
      <c r="AX533">
        <v>0</v>
      </c>
      <c r="AY533">
        <v>0</v>
      </c>
      <c r="AZ533">
        <v>0</v>
      </c>
      <c r="BA533">
        <v>0</v>
      </c>
      <c r="BB533">
        <v>0</v>
      </c>
      <c r="BC533">
        <v>0</v>
      </c>
      <c r="BD533">
        <v>0</v>
      </c>
      <c r="BE533">
        <v>0</v>
      </c>
      <c r="BF533">
        <v>0</v>
      </c>
      <c r="BG533" t="s">
        <v>629</v>
      </c>
      <c r="BH533" t="s">
        <v>365</v>
      </c>
      <c r="BI533">
        <v>1</v>
      </c>
      <c r="BJ533">
        <v>3</v>
      </c>
      <c r="BK533">
        <v>3</v>
      </c>
      <c r="BL533">
        <v>0</v>
      </c>
      <c r="BM533">
        <v>4</v>
      </c>
      <c r="BN533">
        <v>0</v>
      </c>
      <c r="BO533" t="s">
        <v>629</v>
      </c>
      <c r="BP533">
        <v>1</v>
      </c>
      <c r="BQ533">
        <v>0</v>
      </c>
      <c r="BR533">
        <v>1</v>
      </c>
      <c r="BS533">
        <v>0</v>
      </c>
      <c r="BT533">
        <v>1</v>
      </c>
      <c r="BU533">
        <v>1</v>
      </c>
      <c r="BV533">
        <v>0</v>
      </c>
      <c r="BW533">
        <v>1</v>
      </c>
      <c r="BX533">
        <v>1</v>
      </c>
      <c r="BY533" t="s">
        <v>629</v>
      </c>
      <c r="BZ533" t="s">
        <v>629</v>
      </c>
      <c r="CA533">
        <v>1</v>
      </c>
      <c r="CB533" t="s">
        <v>629</v>
      </c>
      <c r="CC533">
        <v>3556647874</v>
      </c>
      <c r="CD533">
        <v>2083491500.705987</v>
      </c>
      <c r="CE533">
        <v>1</v>
      </c>
      <c r="CF533" t="s">
        <v>629</v>
      </c>
      <c r="CG533">
        <v>1</v>
      </c>
      <c r="CH533" t="s">
        <v>629</v>
      </c>
      <c r="CI533" t="s">
        <v>629</v>
      </c>
      <c r="CJ533" t="s">
        <v>629</v>
      </c>
      <c r="CK533" t="s">
        <v>629</v>
      </c>
      <c r="CL533" t="s">
        <v>629</v>
      </c>
      <c r="CM533">
        <v>1</v>
      </c>
      <c r="CN533" t="s">
        <v>629</v>
      </c>
      <c r="CO533" t="s">
        <v>629</v>
      </c>
      <c r="CP533" t="s">
        <v>629</v>
      </c>
      <c r="CQ533" t="s">
        <v>629</v>
      </c>
      <c r="CR533">
        <v>0</v>
      </c>
      <c r="CS533" t="s">
        <v>629</v>
      </c>
      <c r="CT533">
        <v>3556647874</v>
      </c>
      <c r="CU533">
        <v>2083491500.705987</v>
      </c>
      <c r="CV533">
        <v>2</v>
      </c>
      <c r="CW533" t="s">
        <v>426</v>
      </c>
    </row>
    <row r="534" spans="1:101" ht="15.75" customHeight="1">
      <c r="A534">
        <v>894</v>
      </c>
      <c r="B534" t="s">
        <v>360</v>
      </c>
      <c r="C534" t="s">
        <v>361</v>
      </c>
      <c r="D534">
        <v>5</v>
      </c>
      <c r="E534">
        <v>5</v>
      </c>
      <c r="F534">
        <v>2008</v>
      </c>
      <c r="G534" t="s">
        <v>701</v>
      </c>
      <c r="H534">
        <v>2003</v>
      </c>
      <c r="I534" t="s">
        <v>629</v>
      </c>
      <c r="J534">
        <v>0</v>
      </c>
      <c r="K534" t="s">
        <v>629</v>
      </c>
      <c r="L534">
        <v>1</v>
      </c>
      <c r="M534">
        <v>234</v>
      </c>
      <c r="N534" t="s">
        <v>362</v>
      </c>
      <c r="O534">
        <v>1</v>
      </c>
      <c r="P534">
        <v>234</v>
      </c>
      <c r="Q534">
        <v>0</v>
      </c>
      <c r="R534" t="s">
        <v>629</v>
      </c>
      <c r="S534">
        <v>0</v>
      </c>
      <c r="T534">
        <v>1</v>
      </c>
      <c r="U534">
        <v>0</v>
      </c>
      <c r="V534">
        <v>0</v>
      </c>
      <c r="W534">
        <v>0</v>
      </c>
      <c r="X534">
        <v>1</v>
      </c>
      <c r="Y534">
        <v>0</v>
      </c>
      <c r="Z534">
        <v>0</v>
      </c>
      <c r="AA534" t="s">
        <v>629</v>
      </c>
      <c r="AB534" t="s">
        <v>629</v>
      </c>
      <c r="AC534" t="s">
        <v>363</v>
      </c>
      <c r="AD534">
        <v>5</v>
      </c>
      <c r="AE534">
        <v>1</v>
      </c>
      <c r="AF534" t="s">
        <v>364</v>
      </c>
      <c r="AG534">
        <v>5</v>
      </c>
      <c r="AH534">
        <v>5</v>
      </c>
      <c r="AI534">
        <v>5</v>
      </c>
      <c r="AJ534" t="s">
        <v>629</v>
      </c>
      <c r="AK534" t="s">
        <v>629</v>
      </c>
      <c r="AL534" t="s">
        <v>629</v>
      </c>
      <c r="AM534" t="s">
        <v>629</v>
      </c>
      <c r="AN534" t="s">
        <v>629</v>
      </c>
      <c r="AO534" t="s">
        <v>629</v>
      </c>
      <c r="AP534">
        <v>60000</v>
      </c>
      <c r="AQ534">
        <v>32391.098749138757</v>
      </c>
      <c r="AR534" t="s">
        <v>682</v>
      </c>
      <c r="AS534">
        <v>1</v>
      </c>
      <c r="AT534">
        <v>2</v>
      </c>
      <c r="AU534">
        <v>2</v>
      </c>
      <c r="AV534">
        <v>0</v>
      </c>
      <c r="AW534">
        <v>97</v>
      </c>
      <c r="AX534">
        <v>0</v>
      </c>
      <c r="AY534">
        <v>0</v>
      </c>
      <c r="AZ534">
        <v>0</v>
      </c>
      <c r="BA534">
        <v>0</v>
      </c>
      <c r="BB534">
        <v>0</v>
      </c>
      <c r="BC534">
        <v>0</v>
      </c>
      <c r="BD534">
        <v>0</v>
      </c>
      <c r="BE534">
        <v>0</v>
      </c>
      <c r="BF534">
        <v>0</v>
      </c>
      <c r="BG534" t="s">
        <v>629</v>
      </c>
      <c r="BH534" t="s">
        <v>365</v>
      </c>
      <c r="BI534">
        <v>1</v>
      </c>
      <c r="BJ534">
        <v>3</v>
      </c>
      <c r="BK534">
        <v>3</v>
      </c>
      <c r="BL534">
        <v>0</v>
      </c>
      <c r="BM534">
        <v>4</v>
      </c>
      <c r="BN534">
        <v>0</v>
      </c>
      <c r="BO534" t="s">
        <v>629</v>
      </c>
      <c r="BP534">
        <v>1</v>
      </c>
      <c r="BQ534">
        <v>0</v>
      </c>
      <c r="BR534">
        <v>1</v>
      </c>
      <c r="BS534">
        <v>0</v>
      </c>
      <c r="BT534">
        <v>1</v>
      </c>
      <c r="BU534">
        <v>1</v>
      </c>
      <c r="BV534">
        <v>0</v>
      </c>
      <c r="BW534">
        <v>1</v>
      </c>
      <c r="BX534">
        <v>1</v>
      </c>
      <c r="BY534" t="s">
        <v>629</v>
      </c>
      <c r="BZ534" t="s">
        <v>629</v>
      </c>
      <c r="CA534">
        <v>1</v>
      </c>
      <c r="CB534" t="s">
        <v>629</v>
      </c>
      <c r="CC534" t="s">
        <v>629</v>
      </c>
      <c r="CD534" t="s">
        <v>629</v>
      </c>
      <c r="CE534" t="s">
        <v>629</v>
      </c>
      <c r="CF534" t="s">
        <v>629</v>
      </c>
      <c r="CG534">
        <v>1</v>
      </c>
      <c r="CH534" t="s">
        <v>629</v>
      </c>
      <c r="CI534" t="s">
        <v>629</v>
      </c>
      <c r="CJ534" t="s">
        <v>629</v>
      </c>
      <c r="CK534" t="s">
        <v>629</v>
      </c>
      <c r="CL534" t="s">
        <v>629</v>
      </c>
      <c r="CM534">
        <v>1</v>
      </c>
      <c r="CN534" t="s">
        <v>629</v>
      </c>
      <c r="CO534" t="s">
        <v>629</v>
      </c>
      <c r="CP534" t="s">
        <v>629</v>
      </c>
      <c r="CQ534" t="s">
        <v>629</v>
      </c>
      <c r="CR534">
        <v>0</v>
      </c>
      <c r="CS534" t="s">
        <v>629</v>
      </c>
      <c r="CT534" t="s">
        <v>629</v>
      </c>
      <c r="CU534" t="s">
        <v>629</v>
      </c>
      <c r="CV534" t="s">
        <v>629</v>
      </c>
    </row>
    <row r="535" spans="1:101" ht="15.75" customHeight="1">
      <c r="A535">
        <v>894</v>
      </c>
      <c r="B535" t="s">
        <v>360</v>
      </c>
      <c r="C535" t="s">
        <v>361</v>
      </c>
      <c r="D535">
        <v>5</v>
      </c>
      <c r="E535">
        <v>5</v>
      </c>
      <c r="F535">
        <v>2009</v>
      </c>
      <c r="G535" t="s">
        <v>701</v>
      </c>
      <c r="H535">
        <v>2003</v>
      </c>
      <c r="I535" t="s">
        <v>629</v>
      </c>
      <c r="J535">
        <v>0</v>
      </c>
      <c r="K535" t="s">
        <v>629</v>
      </c>
      <c r="L535">
        <v>1</v>
      </c>
      <c r="M535">
        <v>234</v>
      </c>
      <c r="N535" t="s">
        <v>362</v>
      </c>
      <c r="O535">
        <v>1</v>
      </c>
      <c r="P535">
        <v>234</v>
      </c>
      <c r="Q535">
        <v>0</v>
      </c>
      <c r="R535" t="s">
        <v>629</v>
      </c>
      <c r="S535">
        <v>0</v>
      </c>
      <c r="T535">
        <v>1</v>
      </c>
      <c r="U535">
        <v>0</v>
      </c>
      <c r="V535">
        <v>0</v>
      </c>
      <c r="W535">
        <v>0</v>
      </c>
      <c r="X535">
        <v>1</v>
      </c>
      <c r="Y535">
        <v>0</v>
      </c>
      <c r="Z535">
        <v>0</v>
      </c>
      <c r="AA535" t="s">
        <v>629</v>
      </c>
      <c r="AB535" t="s">
        <v>629</v>
      </c>
      <c r="AC535" t="s">
        <v>363</v>
      </c>
      <c r="AD535">
        <v>5</v>
      </c>
      <c r="AE535">
        <v>1</v>
      </c>
      <c r="AF535" t="s">
        <v>364</v>
      </c>
      <c r="AG535">
        <v>5</v>
      </c>
      <c r="AH535">
        <v>5</v>
      </c>
      <c r="AI535">
        <v>5</v>
      </c>
      <c r="AJ535" t="s">
        <v>629</v>
      </c>
      <c r="AK535" t="s">
        <v>629</v>
      </c>
      <c r="AL535" t="s">
        <v>629</v>
      </c>
      <c r="AM535" t="s">
        <v>629</v>
      </c>
      <c r="AN535" t="s">
        <v>629</v>
      </c>
      <c r="AO535" t="s">
        <v>629</v>
      </c>
      <c r="AP535">
        <v>60000</v>
      </c>
      <c r="AQ535">
        <v>30918.136795786439</v>
      </c>
      <c r="AR535" t="s">
        <v>682</v>
      </c>
      <c r="AS535">
        <v>1</v>
      </c>
      <c r="AT535">
        <v>2</v>
      </c>
      <c r="AU535">
        <v>2</v>
      </c>
      <c r="AV535">
        <v>0</v>
      </c>
      <c r="AW535">
        <v>97</v>
      </c>
      <c r="AX535">
        <v>0</v>
      </c>
      <c r="AY535">
        <v>0</v>
      </c>
      <c r="AZ535">
        <v>0</v>
      </c>
      <c r="BA535">
        <v>0</v>
      </c>
      <c r="BB535">
        <v>0</v>
      </c>
      <c r="BC535">
        <v>0</v>
      </c>
      <c r="BD535">
        <v>0</v>
      </c>
      <c r="BE535">
        <v>0</v>
      </c>
      <c r="BF535">
        <v>0</v>
      </c>
      <c r="BG535" t="s">
        <v>629</v>
      </c>
      <c r="BH535" t="s">
        <v>365</v>
      </c>
      <c r="BI535">
        <v>1</v>
      </c>
      <c r="BJ535">
        <v>3</v>
      </c>
      <c r="BK535">
        <v>3</v>
      </c>
      <c r="BL535">
        <v>0</v>
      </c>
      <c r="BM535">
        <v>4</v>
      </c>
      <c r="BN535">
        <v>0</v>
      </c>
      <c r="BO535" t="s">
        <v>629</v>
      </c>
      <c r="BP535">
        <v>1</v>
      </c>
      <c r="BQ535">
        <v>0</v>
      </c>
      <c r="BR535">
        <v>1</v>
      </c>
      <c r="BS535">
        <v>0</v>
      </c>
      <c r="BT535">
        <v>1</v>
      </c>
      <c r="BU535">
        <v>1</v>
      </c>
      <c r="BV535">
        <v>0</v>
      </c>
      <c r="BW535">
        <v>1</v>
      </c>
      <c r="BX535">
        <v>1</v>
      </c>
      <c r="BY535" t="s">
        <v>629</v>
      </c>
      <c r="BZ535" t="s">
        <v>629</v>
      </c>
      <c r="CA535">
        <v>1</v>
      </c>
      <c r="CB535" t="s">
        <v>629</v>
      </c>
      <c r="CC535" t="s">
        <v>629</v>
      </c>
      <c r="CD535" t="s">
        <v>629</v>
      </c>
      <c r="CE535" t="s">
        <v>629</v>
      </c>
      <c r="CF535" t="s">
        <v>629</v>
      </c>
      <c r="CG535">
        <v>1</v>
      </c>
      <c r="CH535" t="s">
        <v>629</v>
      </c>
      <c r="CI535" t="s">
        <v>629</v>
      </c>
      <c r="CJ535" t="s">
        <v>629</v>
      </c>
      <c r="CK535" t="s">
        <v>629</v>
      </c>
      <c r="CL535" t="s">
        <v>629</v>
      </c>
      <c r="CM535">
        <v>1</v>
      </c>
      <c r="CN535" t="s">
        <v>629</v>
      </c>
      <c r="CO535" t="s">
        <v>629</v>
      </c>
      <c r="CP535" t="s">
        <v>629</v>
      </c>
      <c r="CQ535" t="s">
        <v>629</v>
      </c>
      <c r="CR535">
        <v>0</v>
      </c>
      <c r="CS535" t="s">
        <v>629</v>
      </c>
      <c r="CT535" t="s">
        <v>629</v>
      </c>
      <c r="CU535" t="s">
        <v>629</v>
      </c>
      <c r="CV535" t="s">
        <v>629</v>
      </c>
    </row>
    <row r="536" spans="1:101" ht="15.75" customHeight="1">
      <c r="A536">
        <v>894</v>
      </c>
      <c r="B536" t="s">
        <v>360</v>
      </c>
      <c r="C536" t="s">
        <v>361</v>
      </c>
      <c r="D536">
        <v>5</v>
      </c>
      <c r="E536">
        <v>5</v>
      </c>
      <c r="F536">
        <v>2010</v>
      </c>
      <c r="G536" t="s">
        <v>701</v>
      </c>
      <c r="H536">
        <v>2003</v>
      </c>
      <c r="I536" t="s">
        <v>629</v>
      </c>
      <c r="J536">
        <v>0</v>
      </c>
      <c r="K536" t="s">
        <v>629</v>
      </c>
      <c r="L536">
        <v>1</v>
      </c>
      <c r="M536">
        <v>234</v>
      </c>
      <c r="N536" t="s">
        <v>362</v>
      </c>
      <c r="O536">
        <v>0</v>
      </c>
      <c r="P536">
        <v>234</v>
      </c>
      <c r="Q536">
        <v>0</v>
      </c>
      <c r="R536" t="s">
        <v>629</v>
      </c>
      <c r="S536">
        <v>0</v>
      </c>
      <c r="T536">
        <v>1</v>
      </c>
      <c r="U536">
        <v>0</v>
      </c>
      <c r="V536">
        <v>0</v>
      </c>
      <c r="W536">
        <v>0</v>
      </c>
      <c r="X536">
        <v>1</v>
      </c>
      <c r="Y536">
        <v>0</v>
      </c>
      <c r="Z536">
        <v>0</v>
      </c>
      <c r="AA536">
        <v>124949.99999999999</v>
      </c>
      <c r="AB536">
        <v>24500</v>
      </c>
      <c r="AC536" t="s">
        <v>363</v>
      </c>
      <c r="AD536">
        <v>5</v>
      </c>
      <c r="AE536">
        <v>1</v>
      </c>
      <c r="AF536" t="s">
        <v>364</v>
      </c>
      <c r="AG536">
        <v>5</v>
      </c>
      <c r="AH536">
        <v>5</v>
      </c>
      <c r="AI536">
        <v>5</v>
      </c>
      <c r="AJ536" t="s">
        <v>629</v>
      </c>
      <c r="AK536" t="s">
        <v>629</v>
      </c>
      <c r="AL536" t="s">
        <v>629</v>
      </c>
      <c r="AM536" t="s">
        <v>629</v>
      </c>
      <c r="AN536" t="s">
        <v>629</v>
      </c>
      <c r="AO536" t="s">
        <v>629</v>
      </c>
      <c r="AP536">
        <v>60000</v>
      </c>
      <c r="AQ536">
        <v>27464.242625350562</v>
      </c>
      <c r="AR536" t="s">
        <v>682</v>
      </c>
      <c r="AS536">
        <v>1</v>
      </c>
      <c r="AT536">
        <v>2</v>
      </c>
      <c r="AU536">
        <v>2</v>
      </c>
      <c r="AV536">
        <v>0</v>
      </c>
      <c r="AW536">
        <v>97</v>
      </c>
      <c r="AX536">
        <v>0</v>
      </c>
      <c r="AY536">
        <v>0</v>
      </c>
      <c r="AZ536">
        <v>0</v>
      </c>
      <c r="BA536">
        <v>0</v>
      </c>
      <c r="BB536">
        <v>0</v>
      </c>
      <c r="BC536">
        <v>0</v>
      </c>
      <c r="BD536">
        <v>0</v>
      </c>
      <c r="BE536">
        <v>0</v>
      </c>
      <c r="BF536">
        <v>0</v>
      </c>
      <c r="BG536" t="s">
        <v>629</v>
      </c>
      <c r="BH536" t="s">
        <v>365</v>
      </c>
      <c r="BI536">
        <v>1</v>
      </c>
      <c r="BJ536">
        <v>3</v>
      </c>
      <c r="BK536">
        <v>3</v>
      </c>
      <c r="BL536">
        <v>0</v>
      </c>
      <c r="BM536">
        <v>4</v>
      </c>
      <c r="BN536">
        <v>0</v>
      </c>
      <c r="BO536" t="s">
        <v>629</v>
      </c>
      <c r="BP536">
        <v>1</v>
      </c>
      <c r="BQ536">
        <v>0</v>
      </c>
      <c r="BR536">
        <v>1</v>
      </c>
      <c r="BS536">
        <v>0</v>
      </c>
      <c r="BT536">
        <v>1</v>
      </c>
      <c r="BU536">
        <v>1</v>
      </c>
      <c r="BV536">
        <v>0</v>
      </c>
      <c r="BW536">
        <v>1</v>
      </c>
      <c r="BX536">
        <v>1</v>
      </c>
      <c r="BY536" t="s">
        <v>629</v>
      </c>
      <c r="BZ536" t="s">
        <v>629</v>
      </c>
      <c r="CA536">
        <v>1</v>
      </c>
      <c r="CB536" t="s">
        <v>629</v>
      </c>
      <c r="CC536" t="s">
        <v>629</v>
      </c>
      <c r="CD536" t="s">
        <v>629</v>
      </c>
      <c r="CE536" t="s">
        <v>629</v>
      </c>
      <c r="CF536" t="s">
        <v>629</v>
      </c>
      <c r="CG536">
        <v>1</v>
      </c>
      <c r="CH536" t="s">
        <v>629</v>
      </c>
      <c r="CI536" t="s">
        <v>629</v>
      </c>
      <c r="CJ536" t="s">
        <v>629</v>
      </c>
      <c r="CK536" t="s">
        <v>629</v>
      </c>
      <c r="CL536" t="s">
        <v>629</v>
      </c>
      <c r="CM536">
        <v>1</v>
      </c>
      <c r="CN536" t="s">
        <v>629</v>
      </c>
      <c r="CO536" t="s">
        <v>629</v>
      </c>
      <c r="CP536" t="s">
        <v>629</v>
      </c>
      <c r="CQ536" t="s">
        <v>629</v>
      </c>
      <c r="CR536">
        <v>0</v>
      </c>
      <c r="CS536" t="s">
        <v>629</v>
      </c>
      <c r="CT536" t="s">
        <v>629</v>
      </c>
      <c r="CU536" t="s">
        <v>629</v>
      </c>
      <c r="CV536" t="s">
        <v>629</v>
      </c>
    </row>
    <row r="537" spans="1:101" ht="15.75" customHeight="1">
      <c r="A537">
        <v>894</v>
      </c>
      <c r="B537" t="s">
        <v>360</v>
      </c>
      <c r="C537" t="s">
        <v>361</v>
      </c>
      <c r="D537">
        <v>5</v>
      </c>
      <c r="E537">
        <v>5</v>
      </c>
      <c r="F537">
        <v>2011</v>
      </c>
      <c r="G537" t="s">
        <v>701</v>
      </c>
      <c r="H537">
        <v>2003</v>
      </c>
      <c r="I537" t="s">
        <v>629</v>
      </c>
      <c r="J537">
        <v>0</v>
      </c>
      <c r="K537" t="s">
        <v>629</v>
      </c>
      <c r="L537">
        <v>1</v>
      </c>
      <c r="M537">
        <v>234</v>
      </c>
      <c r="N537" t="s">
        <v>362</v>
      </c>
      <c r="O537">
        <v>0</v>
      </c>
      <c r="P537">
        <v>234</v>
      </c>
      <c r="Q537">
        <v>0</v>
      </c>
      <c r="R537" t="s">
        <v>629</v>
      </c>
      <c r="S537">
        <v>0</v>
      </c>
      <c r="T537">
        <v>1</v>
      </c>
      <c r="U537">
        <v>0</v>
      </c>
      <c r="V537">
        <v>0</v>
      </c>
      <c r="W537">
        <v>0</v>
      </c>
      <c r="X537">
        <v>1</v>
      </c>
      <c r="Y537">
        <v>0</v>
      </c>
      <c r="Z537">
        <v>0</v>
      </c>
      <c r="AA537">
        <v>131000</v>
      </c>
      <c r="AB537">
        <v>28660</v>
      </c>
      <c r="AC537" t="s">
        <v>363</v>
      </c>
      <c r="AD537">
        <v>5</v>
      </c>
      <c r="AE537">
        <v>1</v>
      </c>
      <c r="AF537" t="s">
        <v>364</v>
      </c>
      <c r="AG537">
        <v>5</v>
      </c>
      <c r="AH537">
        <v>5</v>
      </c>
      <c r="AI537">
        <v>5</v>
      </c>
      <c r="AJ537" t="s">
        <v>629</v>
      </c>
      <c r="AK537" t="s">
        <v>629</v>
      </c>
      <c r="AL537" t="s">
        <v>629</v>
      </c>
      <c r="AM537" t="s">
        <v>629</v>
      </c>
      <c r="AN537" t="s">
        <v>629</v>
      </c>
      <c r="AO537" t="s">
        <v>629</v>
      </c>
      <c r="AP537">
        <v>60000</v>
      </c>
      <c r="AQ537">
        <v>25227.251993026217</v>
      </c>
      <c r="AR537" t="s">
        <v>682</v>
      </c>
      <c r="AS537">
        <v>1</v>
      </c>
      <c r="AT537">
        <v>2</v>
      </c>
      <c r="AU537">
        <v>2</v>
      </c>
      <c r="AV537">
        <v>0</v>
      </c>
      <c r="AW537">
        <v>97</v>
      </c>
      <c r="AX537">
        <v>0</v>
      </c>
      <c r="AY537">
        <v>0</v>
      </c>
      <c r="AZ537">
        <v>0</v>
      </c>
      <c r="BA537">
        <v>0</v>
      </c>
      <c r="BB537">
        <v>0</v>
      </c>
      <c r="BC537">
        <v>0</v>
      </c>
      <c r="BD537">
        <v>0</v>
      </c>
      <c r="BE537">
        <v>0</v>
      </c>
      <c r="BF537">
        <v>0</v>
      </c>
      <c r="BG537" t="s">
        <v>629</v>
      </c>
      <c r="BH537" t="s">
        <v>365</v>
      </c>
      <c r="BI537">
        <v>1</v>
      </c>
      <c r="BJ537">
        <v>3</v>
      </c>
      <c r="BK537">
        <v>3</v>
      </c>
      <c r="BL537">
        <v>0</v>
      </c>
      <c r="BM537">
        <v>4</v>
      </c>
      <c r="BN537">
        <v>0</v>
      </c>
      <c r="BO537" t="s">
        <v>629</v>
      </c>
      <c r="BP537">
        <v>1</v>
      </c>
      <c r="BQ537">
        <v>0</v>
      </c>
      <c r="BR537">
        <v>1</v>
      </c>
      <c r="BS537">
        <v>0</v>
      </c>
      <c r="BT537">
        <v>1</v>
      </c>
      <c r="BU537">
        <v>1</v>
      </c>
      <c r="BV537">
        <v>0</v>
      </c>
      <c r="BW537">
        <v>1</v>
      </c>
      <c r="BX537">
        <v>1</v>
      </c>
      <c r="BY537" t="s">
        <v>629</v>
      </c>
      <c r="BZ537" t="s">
        <v>629</v>
      </c>
      <c r="CA537">
        <v>1</v>
      </c>
      <c r="CB537" t="s">
        <v>629</v>
      </c>
      <c r="CC537">
        <v>11500000</v>
      </c>
      <c r="CD537">
        <v>4835223.2986633582</v>
      </c>
      <c r="CE537">
        <v>1</v>
      </c>
      <c r="CF537" t="s">
        <v>629</v>
      </c>
      <c r="CG537">
        <v>1</v>
      </c>
      <c r="CH537">
        <v>2</v>
      </c>
      <c r="CI537" t="s">
        <v>629</v>
      </c>
      <c r="CJ537" t="s">
        <v>629</v>
      </c>
      <c r="CK537" t="s">
        <v>629</v>
      </c>
      <c r="CL537" t="s">
        <v>629</v>
      </c>
      <c r="CM537">
        <v>1</v>
      </c>
      <c r="CN537">
        <v>11500000</v>
      </c>
      <c r="CO537">
        <v>4835223.2986633582</v>
      </c>
      <c r="CP537">
        <v>1</v>
      </c>
      <c r="CQ537" t="s">
        <v>629</v>
      </c>
      <c r="CR537">
        <v>1</v>
      </c>
      <c r="CS537">
        <v>1</v>
      </c>
      <c r="CT537">
        <v>11500000</v>
      </c>
      <c r="CU537">
        <v>4835223.2986633582</v>
      </c>
      <c r="CV537">
        <v>2</v>
      </c>
    </row>
    <row r="538" spans="1:101" ht="15.75" customHeight="1">
      <c r="A538">
        <v>894</v>
      </c>
      <c r="B538" t="s">
        <v>360</v>
      </c>
      <c r="C538" t="s">
        <v>361</v>
      </c>
      <c r="D538">
        <v>5</v>
      </c>
      <c r="E538">
        <v>5</v>
      </c>
      <c r="F538">
        <v>2012</v>
      </c>
      <c r="G538" t="s">
        <v>701</v>
      </c>
      <c r="H538">
        <v>2003</v>
      </c>
      <c r="I538" t="s">
        <v>629</v>
      </c>
      <c r="J538">
        <v>1</v>
      </c>
      <c r="K538" t="s">
        <v>366</v>
      </c>
      <c r="L538">
        <v>1</v>
      </c>
      <c r="M538">
        <v>234</v>
      </c>
      <c r="N538" t="s">
        <v>362</v>
      </c>
      <c r="O538">
        <v>0</v>
      </c>
      <c r="P538">
        <v>234</v>
      </c>
      <c r="Q538">
        <v>0</v>
      </c>
      <c r="R538" t="s">
        <v>629</v>
      </c>
      <c r="S538">
        <v>0</v>
      </c>
      <c r="T538">
        <v>1</v>
      </c>
      <c r="U538">
        <v>1</v>
      </c>
      <c r="V538">
        <v>0</v>
      </c>
      <c r="W538">
        <v>0</v>
      </c>
      <c r="X538">
        <v>1</v>
      </c>
      <c r="Y538">
        <v>0</v>
      </c>
      <c r="Z538">
        <v>0</v>
      </c>
      <c r="AA538">
        <v>311100</v>
      </c>
      <c r="AB538">
        <v>61000</v>
      </c>
      <c r="AC538" t="s">
        <v>367</v>
      </c>
      <c r="AD538">
        <v>5</v>
      </c>
      <c r="AE538">
        <v>1</v>
      </c>
      <c r="AF538" t="s">
        <v>364</v>
      </c>
      <c r="AG538">
        <v>5</v>
      </c>
      <c r="AH538">
        <v>5</v>
      </c>
      <c r="AI538">
        <v>5</v>
      </c>
      <c r="AJ538" t="s">
        <v>629</v>
      </c>
      <c r="AK538" t="s">
        <v>629</v>
      </c>
      <c r="AL538" t="s">
        <v>629</v>
      </c>
      <c r="AM538" t="s">
        <v>629</v>
      </c>
      <c r="AN538" t="s">
        <v>629</v>
      </c>
      <c r="AO538" t="s">
        <v>629</v>
      </c>
      <c r="AP538">
        <v>60000</v>
      </c>
      <c r="AQ538">
        <v>24013.270799609458</v>
      </c>
      <c r="AR538" t="s">
        <v>682</v>
      </c>
      <c r="AS538">
        <v>1</v>
      </c>
      <c r="AT538">
        <v>2</v>
      </c>
      <c r="AU538">
        <v>2</v>
      </c>
      <c r="AV538">
        <v>3</v>
      </c>
      <c r="AW538">
        <v>97</v>
      </c>
      <c r="AX538">
        <v>0</v>
      </c>
      <c r="AY538">
        <v>0</v>
      </c>
      <c r="AZ538">
        <v>0</v>
      </c>
      <c r="BA538">
        <v>0</v>
      </c>
      <c r="BB538">
        <v>0</v>
      </c>
      <c r="BC538">
        <v>0</v>
      </c>
      <c r="BD538">
        <v>0</v>
      </c>
      <c r="BE538">
        <v>0</v>
      </c>
      <c r="BF538">
        <v>0</v>
      </c>
      <c r="BG538" t="s">
        <v>629</v>
      </c>
      <c r="BH538" t="s">
        <v>365</v>
      </c>
      <c r="BI538">
        <v>1</v>
      </c>
      <c r="BJ538">
        <v>3</v>
      </c>
      <c r="BK538">
        <v>3</v>
      </c>
      <c r="BL538">
        <v>0</v>
      </c>
      <c r="BM538">
        <v>4</v>
      </c>
      <c r="BN538">
        <v>0</v>
      </c>
      <c r="BO538" t="s">
        <v>629</v>
      </c>
      <c r="BP538">
        <v>1</v>
      </c>
      <c r="BQ538">
        <v>1</v>
      </c>
      <c r="BR538">
        <v>1</v>
      </c>
      <c r="BS538">
        <v>0</v>
      </c>
      <c r="BT538">
        <v>1</v>
      </c>
      <c r="BU538">
        <v>1</v>
      </c>
      <c r="BV538">
        <v>0</v>
      </c>
      <c r="BW538">
        <v>1</v>
      </c>
      <c r="BX538">
        <v>1</v>
      </c>
      <c r="BY538" t="s">
        <v>629</v>
      </c>
      <c r="BZ538" t="s">
        <v>629</v>
      </c>
      <c r="CA538">
        <v>1</v>
      </c>
      <c r="CB538" t="s">
        <v>629</v>
      </c>
      <c r="CC538">
        <v>16493690</v>
      </c>
      <c r="CD538">
        <v>6601124.0742468424</v>
      </c>
      <c r="CE538">
        <v>1</v>
      </c>
      <c r="CF538" t="s">
        <v>629</v>
      </c>
      <c r="CG538">
        <v>1</v>
      </c>
      <c r="CH538">
        <v>2</v>
      </c>
      <c r="CI538" t="s">
        <v>629</v>
      </c>
      <c r="CJ538" t="s">
        <v>629</v>
      </c>
      <c r="CK538" t="s">
        <v>629</v>
      </c>
      <c r="CL538" t="s">
        <v>629</v>
      </c>
      <c r="CM538">
        <v>1</v>
      </c>
      <c r="CN538">
        <v>16493690</v>
      </c>
      <c r="CO538">
        <v>6601124.0742468424</v>
      </c>
      <c r="CP538">
        <v>1</v>
      </c>
      <c r="CQ538" t="s">
        <v>629</v>
      </c>
      <c r="CR538">
        <v>1</v>
      </c>
      <c r="CS538">
        <v>1</v>
      </c>
      <c r="CT538">
        <v>16493690</v>
      </c>
      <c r="CU538">
        <v>6601124.0742468424</v>
      </c>
      <c r="CV538">
        <v>2</v>
      </c>
    </row>
    <row r="539" spans="1:101" ht="15.75" customHeight="1">
      <c r="A539">
        <v>894</v>
      </c>
      <c r="B539" t="s">
        <v>360</v>
      </c>
      <c r="C539" t="s">
        <v>361</v>
      </c>
      <c r="D539">
        <v>5</v>
      </c>
      <c r="E539">
        <v>5</v>
      </c>
      <c r="F539">
        <v>2013</v>
      </c>
      <c r="G539" t="s">
        <v>701</v>
      </c>
      <c r="H539">
        <v>2003</v>
      </c>
      <c r="I539" t="s">
        <v>629</v>
      </c>
      <c r="J539">
        <v>0</v>
      </c>
      <c r="K539" t="s">
        <v>629</v>
      </c>
      <c r="L539">
        <v>1</v>
      </c>
      <c r="M539">
        <v>234</v>
      </c>
      <c r="N539" t="s">
        <v>362</v>
      </c>
      <c r="O539">
        <v>0</v>
      </c>
      <c r="P539">
        <v>234</v>
      </c>
      <c r="Q539">
        <v>0</v>
      </c>
      <c r="R539" t="s">
        <v>629</v>
      </c>
      <c r="S539">
        <v>0</v>
      </c>
      <c r="T539">
        <v>1</v>
      </c>
      <c r="U539">
        <v>1</v>
      </c>
      <c r="V539">
        <v>0</v>
      </c>
      <c r="W539">
        <v>0</v>
      </c>
      <c r="X539">
        <v>1</v>
      </c>
      <c r="Y539">
        <v>0</v>
      </c>
      <c r="Z539">
        <v>0</v>
      </c>
      <c r="AA539">
        <v>317424</v>
      </c>
      <c r="AB539">
        <v>62240</v>
      </c>
      <c r="AC539" t="s">
        <v>363</v>
      </c>
      <c r="AD539">
        <v>5</v>
      </c>
      <c r="AE539">
        <v>1</v>
      </c>
      <c r="AF539" t="s">
        <v>364</v>
      </c>
      <c r="AG539">
        <v>5</v>
      </c>
      <c r="AH539">
        <v>5</v>
      </c>
      <c r="AI539">
        <v>5</v>
      </c>
      <c r="AJ539" t="s">
        <v>629</v>
      </c>
      <c r="AK539" t="s">
        <v>629</v>
      </c>
      <c r="AL539" t="s">
        <v>629</v>
      </c>
      <c r="AM539" t="s">
        <v>629</v>
      </c>
      <c r="AN539" t="s">
        <v>629</v>
      </c>
      <c r="AO539" t="s">
        <v>629</v>
      </c>
      <c r="AP539">
        <v>60000</v>
      </c>
      <c r="AQ539">
        <v>22237.941648244992</v>
      </c>
      <c r="AR539" t="s">
        <v>682</v>
      </c>
      <c r="AS539">
        <v>1</v>
      </c>
      <c r="AT539">
        <v>2</v>
      </c>
      <c r="AU539">
        <v>2</v>
      </c>
      <c r="AV539">
        <v>3</v>
      </c>
      <c r="AW539">
        <v>97</v>
      </c>
      <c r="AX539">
        <v>0</v>
      </c>
      <c r="AY539">
        <v>0</v>
      </c>
      <c r="AZ539">
        <v>0</v>
      </c>
      <c r="BA539">
        <v>0</v>
      </c>
      <c r="BB539">
        <v>0</v>
      </c>
      <c r="BC539">
        <v>0</v>
      </c>
      <c r="BD539">
        <v>0</v>
      </c>
      <c r="BE539">
        <v>0</v>
      </c>
      <c r="BF539">
        <v>0</v>
      </c>
      <c r="BG539" t="s">
        <v>629</v>
      </c>
      <c r="BH539" t="s">
        <v>365</v>
      </c>
      <c r="BI539">
        <v>1</v>
      </c>
      <c r="BJ539">
        <v>3</v>
      </c>
      <c r="BK539">
        <v>3</v>
      </c>
      <c r="BL539">
        <v>0</v>
      </c>
      <c r="BM539">
        <v>4</v>
      </c>
      <c r="BN539">
        <v>0</v>
      </c>
      <c r="BO539" t="s">
        <v>629</v>
      </c>
      <c r="BP539">
        <v>1</v>
      </c>
      <c r="BQ539">
        <v>1</v>
      </c>
      <c r="BR539">
        <v>1</v>
      </c>
      <c r="BS539">
        <v>0</v>
      </c>
      <c r="BT539">
        <v>1</v>
      </c>
      <c r="BU539">
        <v>1</v>
      </c>
      <c r="BV539">
        <v>0</v>
      </c>
      <c r="BW539">
        <v>1</v>
      </c>
      <c r="BX539">
        <v>1</v>
      </c>
      <c r="BY539" t="s">
        <v>629</v>
      </c>
      <c r="BZ539" t="s">
        <v>629</v>
      </c>
      <c r="CA539">
        <v>1</v>
      </c>
      <c r="CB539" t="s">
        <v>629</v>
      </c>
      <c r="CC539">
        <v>72100000</v>
      </c>
      <c r="CD539">
        <v>26722593.213974398</v>
      </c>
      <c r="CE539">
        <v>1</v>
      </c>
      <c r="CF539" t="s">
        <v>629</v>
      </c>
      <c r="CG539">
        <v>1</v>
      </c>
      <c r="CH539">
        <v>2</v>
      </c>
      <c r="CI539">
        <f>(CC539/100)*76</f>
        <v>54796000</v>
      </c>
      <c r="CJ539">
        <v>20309170.84262054</v>
      </c>
      <c r="CK539">
        <v>1</v>
      </c>
      <c r="CL539" t="s">
        <v>629</v>
      </c>
      <c r="CM539">
        <v>1</v>
      </c>
      <c r="CN539">
        <f>(CC539/100)*24</f>
        <v>17304000</v>
      </c>
      <c r="CO539">
        <v>6413422.3713538554</v>
      </c>
      <c r="CP539">
        <v>1</v>
      </c>
      <c r="CQ539" t="s">
        <v>629</v>
      </c>
      <c r="CR539">
        <v>1</v>
      </c>
      <c r="CS539">
        <v>1</v>
      </c>
      <c r="CT539">
        <v>72100000</v>
      </c>
      <c r="CU539">
        <v>26722593.213974398</v>
      </c>
      <c r="CV539">
        <v>1</v>
      </c>
    </row>
    <row r="540" spans="1:101" ht="15.75" customHeight="1">
      <c r="A540">
        <v>894</v>
      </c>
      <c r="B540" t="s">
        <v>360</v>
      </c>
      <c r="C540" t="s">
        <v>361</v>
      </c>
      <c r="D540">
        <v>5</v>
      </c>
      <c r="E540">
        <v>5</v>
      </c>
      <c r="F540">
        <v>2014</v>
      </c>
      <c r="G540" t="s">
        <v>701</v>
      </c>
      <c r="H540">
        <v>2003</v>
      </c>
      <c r="I540" t="s">
        <v>629</v>
      </c>
      <c r="J540">
        <v>0</v>
      </c>
      <c r="K540" t="s">
        <v>629</v>
      </c>
      <c r="L540">
        <v>1</v>
      </c>
      <c r="M540">
        <v>234</v>
      </c>
      <c r="N540" t="s">
        <v>362</v>
      </c>
      <c r="O540">
        <v>0</v>
      </c>
      <c r="P540">
        <v>234</v>
      </c>
      <c r="Q540">
        <v>0</v>
      </c>
      <c r="R540" t="s">
        <v>629</v>
      </c>
      <c r="S540">
        <v>0</v>
      </c>
      <c r="T540">
        <v>1</v>
      </c>
      <c r="U540">
        <v>1</v>
      </c>
      <c r="V540">
        <v>0</v>
      </c>
      <c r="W540">
        <v>0</v>
      </c>
      <c r="X540">
        <v>1</v>
      </c>
      <c r="Y540">
        <v>0</v>
      </c>
      <c r="Z540">
        <v>0</v>
      </c>
      <c r="AA540">
        <v>743060</v>
      </c>
      <c r="AB540">
        <v>145698</v>
      </c>
      <c r="AC540" t="s">
        <v>363</v>
      </c>
      <c r="AD540">
        <v>5</v>
      </c>
      <c r="AE540">
        <v>1</v>
      </c>
      <c r="AF540" t="s">
        <v>364</v>
      </c>
      <c r="AG540">
        <v>5</v>
      </c>
      <c r="AH540">
        <v>5</v>
      </c>
      <c r="AI540">
        <v>5</v>
      </c>
      <c r="AJ540" t="s">
        <v>629</v>
      </c>
      <c r="AK540" t="s">
        <v>629</v>
      </c>
      <c r="AL540" t="s">
        <v>629</v>
      </c>
      <c r="AM540" t="s">
        <v>629</v>
      </c>
      <c r="AN540" t="s">
        <v>629</v>
      </c>
      <c r="AO540" t="s">
        <v>629</v>
      </c>
      <c r="AP540">
        <v>60000</v>
      </c>
      <c r="AQ540">
        <v>21468.629339088566</v>
      </c>
      <c r="AR540" t="s">
        <v>682</v>
      </c>
      <c r="AS540">
        <v>1</v>
      </c>
      <c r="AT540">
        <v>2</v>
      </c>
      <c r="AU540">
        <v>2</v>
      </c>
      <c r="AV540">
        <v>3</v>
      </c>
      <c r="AW540">
        <v>97</v>
      </c>
      <c r="AX540">
        <v>0</v>
      </c>
      <c r="AY540">
        <v>0</v>
      </c>
      <c r="AZ540">
        <v>0</v>
      </c>
      <c r="BA540">
        <v>0</v>
      </c>
      <c r="BB540">
        <v>0</v>
      </c>
      <c r="BC540">
        <v>0</v>
      </c>
      <c r="BD540">
        <v>0</v>
      </c>
      <c r="BE540">
        <v>0</v>
      </c>
      <c r="BF540">
        <v>0</v>
      </c>
      <c r="BG540" t="s">
        <v>629</v>
      </c>
      <c r="BH540" t="s">
        <v>365</v>
      </c>
      <c r="BI540">
        <v>1</v>
      </c>
      <c r="BJ540">
        <v>3</v>
      </c>
      <c r="BK540">
        <v>3</v>
      </c>
      <c r="BL540">
        <v>0</v>
      </c>
      <c r="BM540">
        <v>4</v>
      </c>
      <c r="BN540">
        <v>0</v>
      </c>
      <c r="BO540" t="s">
        <v>629</v>
      </c>
      <c r="BP540">
        <v>1</v>
      </c>
      <c r="BQ540">
        <v>1</v>
      </c>
      <c r="BR540">
        <v>1</v>
      </c>
      <c r="BS540">
        <v>0</v>
      </c>
      <c r="BT540">
        <v>1</v>
      </c>
      <c r="BU540">
        <v>1</v>
      </c>
      <c r="BV540">
        <v>0</v>
      </c>
      <c r="BW540">
        <v>1</v>
      </c>
      <c r="BX540">
        <v>1</v>
      </c>
      <c r="BY540" t="s">
        <v>629</v>
      </c>
      <c r="BZ540" t="s">
        <v>629</v>
      </c>
      <c r="CA540">
        <v>1</v>
      </c>
      <c r="CB540" t="s">
        <v>629</v>
      </c>
      <c r="CC540">
        <v>199200000</v>
      </c>
      <c r="CD540">
        <v>71275849.405774042</v>
      </c>
      <c r="CE540">
        <v>1</v>
      </c>
      <c r="CF540" t="s">
        <v>629</v>
      </c>
      <c r="CG540">
        <v>1</v>
      </c>
      <c r="CH540">
        <v>2</v>
      </c>
      <c r="CI540">
        <f>(CC540/100)*25</f>
        <v>49800000</v>
      </c>
      <c r="CJ540">
        <v>17818962.351443511</v>
      </c>
      <c r="CK540">
        <v>1</v>
      </c>
      <c r="CL540" t="s">
        <v>629</v>
      </c>
      <c r="CM540">
        <v>1</v>
      </c>
      <c r="CN540">
        <f>(CC540/100)*75</f>
        <v>149400000</v>
      </c>
      <c r="CO540">
        <v>53456887.054330535</v>
      </c>
      <c r="CP540">
        <v>1</v>
      </c>
      <c r="CQ540" t="s">
        <v>629</v>
      </c>
      <c r="CR540">
        <v>1</v>
      </c>
      <c r="CS540">
        <v>1</v>
      </c>
      <c r="CT540">
        <v>199200000</v>
      </c>
      <c r="CU540">
        <v>71275849.405774042</v>
      </c>
      <c r="CV540">
        <v>1</v>
      </c>
    </row>
    <row r="541" spans="1:101" ht="15.75" customHeight="1">
      <c r="A541">
        <v>894</v>
      </c>
      <c r="B541" t="s">
        <v>360</v>
      </c>
      <c r="C541" t="s">
        <v>361</v>
      </c>
      <c r="D541">
        <v>5</v>
      </c>
      <c r="E541">
        <v>5</v>
      </c>
      <c r="F541">
        <v>2015</v>
      </c>
      <c r="G541" t="s">
        <v>701</v>
      </c>
      <c r="H541">
        <v>2003</v>
      </c>
      <c r="I541" t="s">
        <v>629</v>
      </c>
      <c r="J541">
        <v>0</v>
      </c>
      <c r="K541" t="s">
        <v>629</v>
      </c>
      <c r="L541">
        <v>1</v>
      </c>
      <c r="M541">
        <v>234</v>
      </c>
      <c r="N541" t="s">
        <v>362</v>
      </c>
      <c r="O541">
        <v>0</v>
      </c>
      <c r="P541">
        <v>234</v>
      </c>
      <c r="Q541">
        <v>0</v>
      </c>
      <c r="R541" t="s">
        <v>629</v>
      </c>
      <c r="S541">
        <v>0</v>
      </c>
      <c r="T541">
        <v>1</v>
      </c>
      <c r="U541">
        <v>1</v>
      </c>
      <c r="V541">
        <v>0</v>
      </c>
      <c r="W541">
        <v>0</v>
      </c>
      <c r="X541">
        <v>1</v>
      </c>
      <c r="Y541">
        <v>0</v>
      </c>
      <c r="Z541">
        <v>0</v>
      </c>
      <c r="AA541">
        <v>919331</v>
      </c>
      <c r="AB541">
        <v>180261</v>
      </c>
      <c r="AC541" t="s">
        <v>363</v>
      </c>
      <c r="AD541">
        <v>5</v>
      </c>
      <c r="AE541">
        <v>1</v>
      </c>
      <c r="AF541" t="s">
        <v>364</v>
      </c>
      <c r="AG541">
        <v>5</v>
      </c>
      <c r="AH541">
        <v>5</v>
      </c>
      <c r="AI541">
        <v>5</v>
      </c>
      <c r="AJ541" t="s">
        <v>629</v>
      </c>
      <c r="AK541" t="s">
        <v>629</v>
      </c>
      <c r="AL541" t="s">
        <v>629</v>
      </c>
      <c r="AM541" t="s">
        <v>629</v>
      </c>
      <c r="AN541" t="s">
        <v>629</v>
      </c>
      <c r="AO541" t="s">
        <v>629</v>
      </c>
      <c r="AP541">
        <v>60000</v>
      </c>
      <c r="AQ541">
        <v>20344.613563253195</v>
      </c>
      <c r="AR541" t="s">
        <v>682</v>
      </c>
      <c r="AS541">
        <v>1</v>
      </c>
      <c r="AT541">
        <v>2</v>
      </c>
      <c r="AU541">
        <v>2</v>
      </c>
      <c r="AV541">
        <v>3</v>
      </c>
      <c r="AW541">
        <v>97</v>
      </c>
      <c r="AX541">
        <v>0</v>
      </c>
      <c r="AY541">
        <v>0</v>
      </c>
      <c r="AZ541">
        <v>0</v>
      </c>
      <c r="BA541">
        <v>0</v>
      </c>
      <c r="BB541">
        <v>0</v>
      </c>
      <c r="BC541">
        <v>0</v>
      </c>
      <c r="BD541">
        <v>0</v>
      </c>
      <c r="BE541">
        <v>0</v>
      </c>
      <c r="BF541">
        <v>0</v>
      </c>
      <c r="BG541" t="s">
        <v>629</v>
      </c>
      <c r="BH541" t="s">
        <v>365</v>
      </c>
      <c r="BI541">
        <v>1</v>
      </c>
      <c r="BJ541">
        <v>3</v>
      </c>
      <c r="BK541">
        <v>3</v>
      </c>
      <c r="BL541">
        <v>0</v>
      </c>
      <c r="BM541">
        <v>4</v>
      </c>
      <c r="BN541">
        <v>0</v>
      </c>
      <c r="BO541" t="s">
        <v>629</v>
      </c>
      <c r="BP541">
        <v>1</v>
      </c>
      <c r="BQ541">
        <v>1</v>
      </c>
      <c r="BR541">
        <v>1</v>
      </c>
      <c r="BS541">
        <v>0</v>
      </c>
      <c r="BT541">
        <v>1</v>
      </c>
      <c r="BU541">
        <v>1</v>
      </c>
      <c r="BV541">
        <v>0</v>
      </c>
      <c r="BW541">
        <v>1</v>
      </c>
      <c r="BX541">
        <v>1</v>
      </c>
      <c r="BY541" t="s">
        <v>629</v>
      </c>
      <c r="BZ541" t="s">
        <v>629</v>
      </c>
      <c r="CA541">
        <v>1</v>
      </c>
      <c r="CB541" t="s">
        <v>629</v>
      </c>
      <c r="CC541">
        <v>180600000</v>
      </c>
      <c r="CD541">
        <v>61237286.825392112</v>
      </c>
      <c r="CE541">
        <v>1</v>
      </c>
      <c r="CF541" t="s">
        <v>629</v>
      </c>
      <c r="CG541">
        <v>1</v>
      </c>
      <c r="CH541">
        <v>2</v>
      </c>
      <c r="CI541">
        <f>(CC541/100)*17</f>
        <v>30702000</v>
      </c>
      <c r="CJ541">
        <v>10410338.760316659</v>
      </c>
      <c r="CK541">
        <v>1</v>
      </c>
      <c r="CL541" t="s">
        <v>629</v>
      </c>
      <c r="CM541">
        <v>1</v>
      </c>
      <c r="CN541">
        <f>(CC541/100)*83</f>
        <v>149898000</v>
      </c>
      <c r="CO541">
        <v>50826948.065075457</v>
      </c>
      <c r="CP541">
        <v>1</v>
      </c>
      <c r="CQ541" t="s">
        <v>629</v>
      </c>
      <c r="CR541">
        <v>1</v>
      </c>
      <c r="CS541">
        <v>1</v>
      </c>
      <c r="CT541">
        <v>180600000</v>
      </c>
      <c r="CU541">
        <v>61237286.825392112</v>
      </c>
      <c r="CV541">
        <v>1</v>
      </c>
    </row>
    <row r="542" spans="1:101" ht="15.75" customHeight="1">
      <c r="A542">
        <v>716</v>
      </c>
      <c r="B542" t="s">
        <v>368</v>
      </c>
      <c r="C542" t="s">
        <v>369</v>
      </c>
      <c r="D542">
        <v>5</v>
      </c>
      <c r="E542">
        <v>5</v>
      </c>
      <c r="F542">
        <v>2011</v>
      </c>
      <c r="G542" t="s">
        <v>373</v>
      </c>
      <c r="H542">
        <v>2010</v>
      </c>
      <c r="I542" t="s">
        <v>629</v>
      </c>
      <c r="J542">
        <v>0</v>
      </c>
      <c r="K542" t="s">
        <v>629</v>
      </c>
      <c r="L542">
        <v>1</v>
      </c>
      <c r="M542">
        <v>2</v>
      </c>
      <c r="N542" t="s">
        <v>374</v>
      </c>
      <c r="O542">
        <v>1</v>
      </c>
      <c r="P542">
        <v>1</v>
      </c>
      <c r="Q542">
        <v>0</v>
      </c>
      <c r="R542" t="s">
        <v>629</v>
      </c>
      <c r="S542">
        <v>0</v>
      </c>
      <c r="T542">
        <v>1</v>
      </c>
      <c r="U542">
        <v>0</v>
      </c>
      <c r="V542">
        <v>1</v>
      </c>
      <c r="W542">
        <v>0</v>
      </c>
      <c r="X542">
        <v>1</v>
      </c>
      <c r="Y542">
        <v>0</v>
      </c>
      <c r="Z542">
        <v>0</v>
      </c>
      <c r="AA542">
        <v>57399.999999999993</v>
      </c>
      <c r="AB542">
        <v>14000</v>
      </c>
      <c r="AC542" t="s">
        <v>363</v>
      </c>
      <c r="AD542">
        <v>5</v>
      </c>
      <c r="AE542" t="s">
        <v>629</v>
      </c>
      <c r="AF542" t="s">
        <v>629</v>
      </c>
      <c r="AG542">
        <v>5</v>
      </c>
      <c r="AH542" t="s">
        <v>629</v>
      </c>
      <c r="AI542" t="s">
        <v>629</v>
      </c>
      <c r="AJ542">
        <v>10</v>
      </c>
      <c r="AK542">
        <v>19.824462662323441</v>
      </c>
      <c r="AL542">
        <v>25</v>
      </c>
      <c r="AM542">
        <v>49.56115665580861</v>
      </c>
      <c r="AN542">
        <v>20</v>
      </c>
      <c r="AO542">
        <v>39.648925324646882</v>
      </c>
      <c r="AP542" t="s">
        <v>629</v>
      </c>
      <c r="AQ542" t="s">
        <v>629</v>
      </c>
      <c r="AR542" t="s">
        <v>629</v>
      </c>
      <c r="AS542">
        <v>1</v>
      </c>
      <c r="AT542">
        <v>2</v>
      </c>
      <c r="AU542">
        <v>1</v>
      </c>
      <c r="AV542">
        <v>0</v>
      </c>
      <c r="AW542">
        <v>97</v>
      </c>
      <c r="AX542">
        <v>0</v>
      </c>
      <c r="AY542">
        <v>0</v>
      </c>
      <c r="AZ542">
        <v>0</v>
      </c>
      <c r="BA542">
        <v>0</v>
      </c>
      <c r="BB542">
        <v>0</v>
      </c>
      <c r="BC542">
        <v>0</v>
      </c>
      <c r="BD542">
        <v>0</v>
      </c>
      <c r="BE542">
        <v>0</v>
      </c>
      <c r="BF542">
        <v>0</v>
      </c>
      <c r="BG542" t="s">
        <v>629</v>
      </c>
      <c r="BH542" t="s">
        <v>375</v>
      </c>
      <c r="BI542">
        <v>1</v>
      </c>
      <c r="BJ542">
        <v>3</v>
      </c>
      <c r="BK542">
        <v>3</v>
      </c>
      <c r="BL542">
        <v>1</v>
      </c>
      <c r="BM542">
        <v>4</v>
      </c>
      <c r="BN542">
        <v>0</v>
      </c>
      <c r="BO542" t="s">
        <v>629</v>
      </c>
      <c r="BP542">
        <v>1</v>
      </c>
      <c r="BQ542">
        <v>0</v>
      </c>
      <c r="BR542">
        <v>1</v>
      </c>
      <c r="BS542">
        <v>0</v>
      </c>
      <c r="BT542">
        <v>0</v>
      </c>
      <c r="BU542">
        <v>3</v>
      </c>
      <c r="BV542">
        <v>0</v>
      </c>
      <c r="BW542">
        <v>1</v>
      </c>
      <c r="BX542">
        <v>0</v>
      </c>
      <c r="BY542" t="s">
        <v>629</v>
      </c>
      <c r="BZ542" t="s">
        <v>629</v>
      </c>
      <c r="CA542" t="s">
        <v>629</v>
      </c>
      <c r="CB542" t="s">
        <v>629</v>
      </c>
      <c r="CC542">
        <v>5486456</v>
      </c>
      <c r="CD542">
        <v>10876604.212048043</v>
      </c>
      <c r="CE542" t="s">
        <v>629</v>
      </c>
      <c r="CF542" t="s">
        <v>629</v>
      </c>
      <c r="CG542">
        <v>1</v>
      </c>
      <c r="CH542">
        <v>2</v>
      </c>
      <c r="CI542">
        <v>5486456</v>
      </c>
      <c r="CJ542">
        <v>10876604.212048043</v>
      </c>
      <c r="CK542">
        <v>1</v>
      </c>
      <c r="CL542" t="s">
        <v>629</v>
      </c>
      <c r="CM542">
        <v>0</v>
      </c>
      <c r="CN542" t="s">
        <v>629</v>
      </c>
      <c r="CO542" t="s">
        <v>629</v>
      </c>
      <c r="CP542" t="s">
        <v>629</v>
      </c>
      <c r="CQ542" t="s">
        <v>629</v>
      </c>
      <c r="CR542">
        <v>0</v>
      </c>
      <c r="CS542">
        <v>0</v>
      </c>
      <c r="CT542">
        <v>5486456</v>
      </c>
      <c r="CU542">
        <v>10876604.212048043</v>
      </c>
      <c r="CV542">
        <v>2</v>
      </c>
      <c r="CW542" t="s">
        <v>376</v>
      </c>
    </row>
    <row r="543" spans="1:101" ht="15.75" customHeight="1">
      <c r="A543">
        <v>716</v>
      </c>
      <c r="B543" t="s">
        <v>368</v>
      </c>
      <c r="C543" t="s">
        <v>369</v>
      </c>
      <c r="D543">
        <v>5</v>
      </c>
      <c r="E543">
        <v>5</v>
      </c>
      <c r="F543">
        <v>2012</v>
      </c>
      <c r="G543" t="s">
        <v>373</v>
      </c>
      <c r="H543">
        <v>2010</v>
      </c>
      <c r="I543" t="s">
        <v>629</v>
      </c>
      <c r="J543">
        <v>0</v>
      </c>
      <c r="K543" t="s">
        <v>629</v>
      </c>
      <c r="L543">
        <v>1</v>
      </c>
      <c r="M543">
        <v>2</v>
      </c>
      <c r="N543" t="s">
        <v>374</v>
      </c>
      <c r="O543">
        <v>1</v>
      </c>
      <c r="P543">
        <v>1</v>
      </c>
      <c r="Q543">
        <v>0</v>
      </c>
      <c r="R543" t="s">
        <v>629</v>
      </c>
      <c r="S543">
        <v>0</v>
      </c>
      <c r="T543">
        <v>1</v>
      </c>
      <c r="U543">
        <v>0</v>
      </c>
      <c r="V543">
        <v>1</v>
      </c>
      <c r="W543">
        <v>0</v>
      </c>
      <c r="X543">
        <v>1</v>
      </c>
      <c r="Y543">
        <v>0</v>
      </c>
      <c r="Z543">
        <v>0</v>
      </c>
      <c r="AA543">
        <v>68212</v>
      </c>
      <c r="AB543">
        <v>16637</v>
      </c>
      <c r="AC543" t="s">
        <v>363</v>
      </c>
      <c r="AD543">
        <v>5</v>
      </c>
      <c r="AE543" t="s">
        <v>629</v>
      </c>
      <c r="AF543" t="s">
        <v>629</v>
      </c>
      <c r="AG543">
        <v>5</v>
      </c>
      <c r="AH543" t="s">
        <v>629</v>
      </c>
      <c r="AI543" t="s">
        <v>629</v>
      </c>
      <c r="AJ543">
        <v>10</v>
      </c>
      <c r="AK543">
        <v>19.69592423427439</v>
      </c>
      <c r="AL543">
        <v>25</v>
      </c>
      <c r="AM543">
        <v>49.239810585685973</v>
      </c>
      <c r="AN543">
        <v>20</v>
      </c>
      <c r="AO543">
        <v>39.39184846854878</v>
      </c>
      <c r="AP543" t="s">
        <v>629</v>
      </c>
      <c r="AQ543" t="s">
        <v>629</v>
      </c>
      <c r="AR543" t="s">
        <v>629</v>
      </c>
      <c r="AS543">
        <v>1</v>
      </c>
      <c r="AT543">
        <v>2</v>
      </c>
      <c r="AU543">
        <v>1</v>
      </c>
      <c r="AV543">
        <v>0</v>
      </c>
      <c r="AW543">
        <v>97</v>
      </c>
      <c r="AX543">
        <v>0</v>
      </c>
      <c r="AY543">
        <v>0</v>
      </c>
      <c r="AZ543">
        <v>0</v>
      </c>
      <c r="BA543">
        <v>0</v>
      </c>
      <c r="BB543">
        <v>0</v>
      </c>
      <c r="BC543">
        <v>0</v>
      </c>
      <c r="BD543">
        <v>0</v>
      </c>
      <c r="BE543">
        <v>0</v>
      </c>
      <c r="BF543">
        <v>0</v>
      </c>
      <c r="BG543" t="s">
        <v>629</v>
      </c>
      <c r="BH543" t="s">
        <v>375</v>
      </c>
      <c r="BI543">
        <v>1</v>
      </c>
      <c r="BJ543">
        <v>3</v>
      </c>
      <c r="BK543">
        <v>3</v>
      </c>
      <c r="BL543">
        <v>1</v>
      </c>
      <c r="BM543">
        <v>4</v>
      </c>
      <c r="BN543">
        <v>0</v>
      </c>
      <c r="BO543" t="s">
        <v>629</v>
      </c>
      <c r="BP543">
        <v>1</v>
      </c>
      <c r="BQ543">
        <v>0</v>
      </c>
      <c r="BR543">
        <v>1</v>
      </c>
      <c r="BS543">
        <v>0</v>
      </c>
      <c r="BT543">
        <v>0</v>
      </c>
      <c r="BU543">
        <v>3</v>
      </c>
      <c r="BV543">
        <v>0</v>
      </c>
      <c r="BW543">
        <v>1</v>
      </c>
      <c r="BX543">
        <v>0</v>
      </c>
      <c r="BY543" t="s">
        <v>629</v>
      </c>
      <c r="BZ543" t="s">
        <v>629</v>
      </c>
      <c r="CA543" t="s">
        <v>629</v>
      </c>
      <c r="CB543" t="s">
        <v>629</v>
      </c>
      <c r="CC543">
        <v>9434371</v>
      </c>
      <c r="CD543">
        <v>18581865.641403552</v>
      </c>
      <c r="CE543" t="s">
        <v>629</v>
      </c>
      <c r="CF543" t="s">
        <v>629</v>
      </c>
      <c r="CG543">
        <v>1</v>
      </c>
      <c r="CH543">
        <v>2</v>
      </c>
      <c r="CI543">
        <v>9434371</v>
      </c>
      <c r="CJ543">
        <v>18581865.641403552</v>
      </c>
      <c r="CK543">
        <v>1</v>
      </c>
      <c r="CL543" t="s">
        <v>629</v>
      </c>
      <c r="CM543">
        <v>0</v>
      </c>
      <c r="CN543" t="s">
        <v>629</v>
      </c>
      <c r="CO543" t="s">
        <v>629</v>
      </c>
      <c r="CP543" t="s">
        <v>629</v>
      </c>
      <c r="CQ543" t="s">
        <v>629</v>
      </c>
      <c r="CR543">
        <v>0</v>
      </c>
      <c r="CS543">
        <v>0</v>
      </c>
      <c r="CT543">
        <v>9434371</v>
      </c>
      <c r="CU543">
        <v>18581865.641403552</v>
      </c>
      <c r="CV543">
        <v>2</v>
      </c>
    </row>
    <row r="544" spans="1:101" ht="15.75" customHeight="1">
      <c r="A544">
        <v>716</v>
      </c>
      <c r="B544" t="s">
        <v>368</v>
      </c>
      <c r="C544" t="s">
        <v>369</v>
      </c>
      <c r="D544">
        <v>5</v>
      </c>
      <c r="E544">
        <v>5</v>
      </c>
      <c r="F544">
        <v>2013</v>
      </c>
      <c r="G544" t="s">
        <v>373</v>
      </c>
      <c r="H544">
        <v>2010</v>
      </c>
      <c r="I544" t="s">
        <v>629</v>
      </c>
      <c r="J544">
        <v>0</v>
      </c>
      <c r="K544" t="s">
        <v>629</v>
      </c>
      <c r="L544">
        <v>1</v>
      </c>
      <c r="M544">
        <v>2</v>
      </c>
      <c r="N544" t="s">
        <v>374</v>
      </c>
      <c r="O544">
        <v>1</v>
      </c>
      <c r="P544">
        <v>1</v>
      </c>
      <c r="Q544">
        <v>0</v>
      </c>
      <c r="R544" t="s">
        <v>629</v>
      </c>
      <c r="S544">
        <v>0</v>
      </c>
      <c r="T544">
        <v>1</v>
      </c>
      <c r="U544">
        <v>0</v>
      </c>
      <c r="V544">
        <v>1</v>
      </c>
      <c r="W544">
        <v>0</v>
      </c>
      <c r="X544">
        <v>1</v>
      </c>
      <c r="Y544">
        <v>0</v>
      </c>
      <c r="Z544">
        <v>0</v>
      </c>
      <c r="AA544" t="s">
        <v>629</v>
      </c>
      <c r="AB544" t="s">
        <v>629</v>
      </c>
      <c r="AC544" t="s">
        <v>363</v>
      </c>
      <c r="AD544">
        <v>5</v>
      </c>
      <c r="AE544" t="s">
        <v>629</v>
      </c>
      <c r="AF544" t="s">
        <v>629</v>
      </c>
      <c r="AG544">
        <v>5</v>
      </c>
      <c r="AH544" t="s">
        <v>629</v>
      </c>
      <c r="AI544" t="s">
        <v>629</v>
      </c>
      <c r="AJ544">
        <v>10</v>
      </c>
      <c r="AK544">
        <v>19.456297218820133</v>
      </c>
      <c r="AL544">
        <v>25</v>
      </c>
      <c r="AM544">
        <v>48.640743047050329</v>
      </c>
      <c r="AN544">
        <v>20</v>
      </c>
      <c r="AO544">
        <v>38.912594437640266</v>
      </c>
      <c r="AP544" t="s">
        <v>629</v>
      </c>
      <c r="AQ544" t="s">
        <v>629</v>
      </c>
      <c r="AR544" t="s">
        <v>629</v>
      </c>
      <c r="AS544">
        <v>1</v>
      </c>
      <c r="AT544">
        <v>2</v>
      </c>
      <c r="AU544">
        <v>1</v>
      </c>
      <c r="AV544">
        <v>0</v>
      </c>
      <c r="AW544">
        <v>97</v>
      </c>
      <c r="AX544">
        <v>0</v>
      </c>
      <c r="AY544">
        <v>0</v>
      </c>
      <c r="AZ544">
        <v>0</v>
      </c>
      <c r="BA544">
        <v>0</v>
      </c>
      <c r="BB544">
        <v>0</v>
      </c>
      <c r="BC544">
        <v>0</v>
      </c>
      <c r="BD544">
        <v>0</v>
      </c>
      <c r="BE544">
        <v>0</v>
      </c>
      <c r="BF544">
        <v>0</v>
      </c>
      <c r="BG544" t="s">
        <v>629</v>
      </c>
      <c r="BH544" t="s">
        <v>375</v>
      </c>
      <c r="BI544">
        <v>1</v>
      </c>
      <c r="BJ544">
        <v>3</v>
      </c>
      <c r="BK544">
        <v>3</v>
      </c>
      <c r="BL544">
        <v>1</v>
      </c>
      <c r="BM544">
        <v>4</v>
      </c>
      <c r="BN544">
        <v>0</v>
      </c>
      <c r="BO544" t="s">
        <v>629</v>
      </c>
      <c r="BP544">
        <v>1</v>
      </c>
      <c r="BQ544">
        <v>0</v>
      </c>
      <c r="BR544">
        <v>1</v>
      </c>
      <c r="BS544">
        <v>0</v>
      </c>
      <c r="BT544">
        <v>0</v>
      </c>
      <c r="BU544">
        <v>3</v>
      </c>
      <c r="BV544">
        <v>0</v>
      </c>
      <c r="BW544">
        <v>1</v>
      </c>
      <c r="BX544">
        <v>0</v>
      </c>
      <c r="BY544" t="s">
        <v>629</v>
      </c>
      <c r="BZ544" t="s">
        <v>629</v>
      </c>
      <c r="CA544" t="s">
        <v>629</v>
      </c>
      <c r="CB544" t="s">
        <v>629</v>
      </c>
      <c r="CC544">
        <v>9434371</v>
      </c>
      <c r="CD544">
        <v>18355792.624861732</v>
      </c>
      <c r="CE544" t="s">
        <v>629</v>
      </c>
      <c r="CF544" t="s">
        <v>629</v>
      </c>
      <c r="CG544">
        <v>1</v>
      </c>
      <c r="CH544">
        <v>2</v>
      </c>
      <c r="CI544">
        <v>9434371</v>
      </c>
      <c r="CJ544">
        <v>18355792.624861732</v>
      </c>
      <c r="CK544">
        <v>1</v>
      </c>
      <c r="CL544" t="s">
        <v>629</v>
      </c>
      <c r="CM544">
        <v>0</v>
      </c>
      <c r="CN544" t="s">
        <v>629</v>
      </c>
      <c r="CO544" t="s">
        <v>629</v>
      </c>
      <c r="CP544" t="s">
        <v>629</v>
      </c>
      <c r="CQ544" t="s">
        <v>629</v>
      </c>
      <c r="CR544">
        <v>0</v>
      </c>
      <c r="CS544">
        <v>0</v>
      </c>
      <c r="CT544">
        <v>9434371</v>
      </c>
      <c r="CU544">
        <v>18355792.624861732</v>
      </c>
      <c r="CV544">
        <v>2</v>
      </c>
    </row>
    <row r="545" spans="1:101" ht="15.75" customHeight="1">
      <c r="A545">
        <v>716</v>
      </c>
      <c r="B545" t="s">
        <v>368</v>
      </c>
      <c r="C545" t="s">
        <v>369</v>
      </c>
      <c r="D545">
        <v>5</v>
      </c>
      <c r="E545">
        <v>5</v>
      </c>
      <c r="F545">
        <v>2014</v>
      </c>
      <c r="G545" t="s">
        <v>373</v>
      </c>
      <c r="H545">
        <v>2010</v>
      </c>
      <c r="I545" t="s">
        <v>629</v>
      </c>
      <c r="J545">
        <v>0</v>
      </c>
      <c r="K545" t="s">
        <v>629</v>
      </c>
      <c r="L545">
        <v>1</v>
      </c>
      <c r="M545">
        <v>2</v>
      </c>
      <c r="N545" t="s">
        <v>374</v>
      </c>
      <c r="O545">
        <v>1</v>
      </c>
      <c r="P545">
        <v>1</v>
      </c>
      <c r="Q545">
        <v>0</v>
      </c>
      <c r="R545" t="s">
        <v>629</v>
      </c>
      <c r="S545">
        <v>0</v>
      </c>
      <c r="T545">
        <v>1</v>
      </c>
      <c r="U545">
        <v>0</v>
      </c>
      <c r="V545">
        <v>1</v>
      </c>
      <c r="W545">
        <v>0</v>
      </c>
      <c r="X545">
        <v>1</v>
      </c>
      <c r="Y545">
        <v>0</v>
      </c>
      <c r="Z545">
        <v>0</v>
      </c>
      <c r="AA545">
        <v>227586</v>
      </c>
      <c r="AB545">
        <v>55509</v>
      </c>
      <c r="AC545" t="s">
        <v>363</v>
      </c>
      <c r="AD545">
        <v>5</v>
      </c>
      <c r="AE545" t="s">
        <v>629</v>
      </c>
      <c r="AF545" t="s">
        <v>629</v>
      </c>
      <c r="AG545">
        <v>5</v>
      </c>
      <c r="AH545" t="s">
        <v>629</v>
      </c>
      <c r="AI545" t="s">
        <v>629</v>
      </c>
      <c r="AJ545">
        <v>10</v>
      </c>
      <c r="AK545">
        <v>19.567527624391662</v>
      </c>
      <c r="AL545">
        <v>25</v>
      </c>
      <c r="AM545">
        <v>48.918819060979153</v>
      </c>
      <c r="AN545">
        <v>20</v>
      </c>
      <c r="AO545">
        <v>39.135055248783324</v>
      </c>
      <c r="AP545" t="s">
        <v>629</v>
      </c>
      <c r="AQ545" t="s">
        <v>629</v>
      </c>
      <c r="AR545" t="s">
        <v>629</v>
      </c>
      <c r="AS545">
        <v>1</v>
      </c>
      <c r="AT545">
        <v>2</v>
      </c>
      <c r="AU545">
        <v>1</v>
      </c>
      <c r="AV545">
        <v>0</v>
      </c>
      <c r="AW545">
        <v>97</v>
      </c>
      <c r="AX545">
        <v>0</v>
      </c>
      <c r="AY545">
        <v>0</v>
      </c>
      <c r="AZ545">
        <v>0</v>
      </c>
      <c r="BA545">
        <v>0</v>
      </c>
      <c r="BB545">
        <v>0</v>
      </c>
      <c r="BC545">
        <v>0</v>
      </c>
      <c r="BD545">
        <v>0</v>
      </c>
      <c r="BE545">
        <v>0</v>
      </c>
      <c r="BF545">
        <v>0</v>
      </c>
      <c r="BG545" t="s">
        <v>629</v>
      </c>
      <c r="BH545" t="s">
        <v>375</v>
      </c>
      <c r="BI545">
        <v>1</v>
      </c>
      <c r="BJ545">
        <v>3</v>
      </c>
      <c r="BK545">
        <v>3</v>
      </c>
      <c r="BL545">
        <v>1</v>
      </c>
      <c r="BM545">
        <v>4</v>
      </c>
      <c r="BN545">
        <v>0</v>
      </c>
      <c r="BO545" t="s">
        <v>629</v>
      </c>
      <c r="BP545">
        <v>1</v>
      </c>
      <c r="BQ545">
        <v>0</v>
      </c>
      <c r="BR545">
        <v>1</v>
      </c>
      <c r="BS545">
        <v>0</v>
      </c>
      <c r="BT545">
        <v>0</v>
      </c>
      <c r="BU545">
        <v>3</v>
      </c>
      <c r="BV545">
        <v>0</v>
      </c>
      <c r="BW545">
        <v>1</v>
      </c>
      <c r="BX545">
        <v>0</v>
      </c>
      <c r="BY545" t="s">
        <v>629</v>
      </c>
      <c r="BZ545" t="s">
        <v>629</v>
      </c>
      <c r="CA545" t="s">
        <v>629</v>
      </c>
      <c r="CB545" t="s">
        <v>629</v>
      </c>
      <c r="CC545">
        <v>9434371</v>
      </c>
      <c r="CD545">
        <v>18460731.516125958</v>
      </c>
      <c r="CE545" t="s">
        <v>629</v>
      </c>
      <c r="CF545" t="s">
        <v>629</v>
      </c>
      <c r="CG545">
        <v>1</v>
      </c>
      <c r="CH545">
        <v>2</v>
      </c>
      <c r="CI545">
        <v>9434371</v>
      </c>
      <c r="CJ545">
        <v>18460731.516125958</v>
      </c>
      <c r="CK545">
        <v>1</v>
      </c>
      <c r="CL545" t="s">
        <v>629</v>
      </c>
      <c r="CM545">
        <v>0</v>
      </c>
      <c r="CN545" t="s">
        <v>629</v>
      </c>
      <c r="CO545" t="s">
        <v>629</v>
      </c>
      <c r="CP545" t="s">
        <v>629</v>
      </c>
      <c r="CQ545" t="s">
        <v>629</v>
      </c>
      <c r="CR545">
        <v>0</v>
      </c>
      <c r="CS545">
        <v>0</v>
      </c>
      <c r="CT545">
        <v>9434371</v>
      </c>
      <c r="CU545">
        <v>18460731.516125958</v>
      </c>
      <c r="CV545">
        <v>2</v>
      </c>
    </row>
    <row r="546" spans="1:101" ht="15.75" customHeight="1">
      <c r="A546">
        <v>716</v>
      </c>
      <c r="B546" t="s">
        <v>368</v>
      </c>
      <c r="C546" t="s">
        <v>369</v>
      </c>
      <c r="D546">
        <v>5</v>
      </c>
      <c r="E546">
        <v>5</v>
      </c>
      <c r="F546">
        <v>2015</v>
      </c>
      <c r="G546" t="s">
        <v>373</v>
      </c>
      <c r="H546">
        <v>2010</v>
      </c>
      <c r="I546" t="s">
        <v>629</v>
      </c>
      <c r="J546">
        <v>0</v>
      </c>
      <c r="K546" t="s">
        <v>629</v>
      </c>
      <c r="L546">
        <v>1</v>
      </c>
      <c r="M546">
        <v>2</v>
      </c>
      <c r="N546" t="s">
        <v>374</v>
      </c>
      <c r="O546">
        <v>1</v>
      </c>
      <c r="P546">
        <v>1</v>
      </c>
      <c r="Q546">
        <v>0</v>
      </c>
      <c r="R546" t="s">
        <v>629</v>
      </c>
      <c r="S546">
        <v>0</v>
      </c>
      <c r="T546">
        <v>1</v>
      </c>
      <c r="U546">
        <v>0</v>
      </c>
      <c r="V546">
        <v>1</v>
      </c>
      <c r="W546">
        <v>0</v>
      </c>
      <c r="X546">
        <v>1</v>
      </c>
      <c r="Y546">
        <v>0</v>
      </c>
      <c r="Z546">
        <v>0</v>
      </c>
      <c r="AA546" t="s">
        <v>629</v>
      </c>
      <c r="AB546" t="s">
        <v>629</v>
      </c>
      <c r="AC546" t="s">
        <v>363</v>
      </c>
      <c r="AD546">
        <v>5</v>
      </c>
      <c r="AE546" t="s">
        <v>629</v>
      </c>
      <c r="AF546" t="s">
        <v>629</v>
      </c>
      <c r="AG546">
        <v>5</v>
      </c>
      <c r="AH546" t="s">
        <v>629</v>
      </c>
      <c r="AI546" t="s">
        <v>629</v>
      </c>
      <c r="AJ546">
        <v>10</v>
      </c>
      <c r="AK546">
        <v>19.762253718731451</v>
      </c>
      <c r="AL546">
        <v>25</v>
      </c>
      <c r="AM546">
        <v>49.405634296828623</v>
      </c>
      <c r="AN546">
        <v>20</v>
      </c>
      <c r="AO546">
        <v>39.524507437462901</v>
      </c>
      <c r="AP546" t="s">
        <v>629</v>
      </c>
      <c r="AQ546" t="s">
        <v>629</v>
      </c>
      <c r="AR546" t="s">
        <v>629</v>
      </c>
      <c r="AS546">
        <v>1</v>
      </c>
      <c r="AT546">
        <v>2</v>
      </c>
      <c r="AU546">
        <v>1</v>
      </c>
      <c r="AV546">
        <v>0</v>
      </c>
      <c r="AW546">
        <v>97</v>
      </c>
      <c r="AX546">
        <v>0</v>
      </c>
      <c r="AY546">
        <v>0</v>
      </c>
      <c r="AZ546">
        <v>0</v>
      </c>
      <c r="BA546">
        <v>0</v>
      </c>
      <c r="BB546">
        <v>0</v>
      </c>
      <c r="BC546">
        <v>0</v>
      </c>
      <c r="BD546">
        <v>0</v>
      </c>
      <c r="BE546">
        <v>0</v>
      </c>
      <c r="BF546">
        <v>0</v>
      </c>
      <c r="BG546" t="s">
        <v>629</v>
      </c>
      <c r="BH546" t="s">
        <v>375</v>
      </c>
      <c r="BI546">
        <v>1</v>
      </c>
      <c r="BJ546">
        <v>3</v>
      </c>
      <c r="BK546">
        <v>3</v>
      </c>
      <c r="BL546">
        <v>1</v>
      </c>
      <c r="BM546">
        <v>4</v>
      </c>
      <c r="BN546">
        <v>0</v>
      </c>
      <c r="BO546" t="s">
        <v>629</v>
      </c>
      <c r="BP546">
        <v>1</v>
      </c>
      <c r="BQ546">
        <v>0</v>
      </c>
      <c r="BR546">
        <v>1</v>
      </c>
      <c r="BS546">
        <v>0</v>
      </c>
      <c r="BT546">
        <v>0</v>
      </c>
      <c r="BU546">
        <v>3</v>
      </c>
      <c r="BV546">
        <v>0</v>
      </c>
      <c r="BW546">
        <v>1</v>
      </c>
      <c r="BX546">
        <v>0</v>
      </c>
      <c r="BY546" t="s">
        <v>629</v>
      </c>
      <c r="BZ546" t="s">
        <v>629</v>
      </c>
      <c r="CA546" t="s">
        <v>629</v>
      </c>
      <c r="CB546" t="s">
        <v>629</v>
      </c>
      <c r="CC546">
        <v>9434371</v>
      </c>
      <c r="CD546">
        <v>18644443.337864213</v>
      </c>
      <c r="CE546" t="s">
        <v>629</v>
      </c>
      <c r="CF546" t="s">
        <v>629</v>
      </c>
      <c r="CG546">
        <v>1</v>
      </c>
      <c r="CH546">
        <v>2</v>
      </c>
      <c r="CI546">
        <v>9434371</v>
      </c>
      <c r="CJ546">
        <v>18644443.337864213</v>
      </c>
      <c r="CK546">
        <v>1</v>
      </c>
      <c r="CL546" t="s">
        <v>629</v>
      </c>
      <c r="CM546">
        <v>0</v>
      </c>
      <c r="CN546" t="s">
        <v>629</v>
      </c>
      <c r="CO546" t="s">
        <v>629</v>
      </c>
      <c r="CP546" t="s">
        <v>629</v>
      </c>
      <c r="CQ546" t="s">
        <v>629</v>
      </c>
      <c r="CR546">
        <v>0</v>
      </c>
      <c r="CS546">
        <v>0</v>
      </c>
      <c r="CT546">
        <v>9434371</v>
      </c>
      <c r="CU546">
        <v>18644443.337864213</v>
      </c>
      <c r="CV546">
        <v>2</v>
      </c>
    </row>
    <row r="547" spans="1:101" ht="15.75" customHeight="1">
      <c r="A547">
        <v>716</v>
      </c>
      <c r="B547" t="s">
        <v>368</v>
      </c>
      <c r="C547" t="s">
        <v>369</v>
      </c>
      <c r="D547">
        <v>5</v>
      </c>
      <c r="E547">
        <v>5</v>
      </c>
      <c r="F547">
        <v>2000</v>
      </c>
      <c r="G547" t="s">
        <v>370</v>
      </c>
      <c r="H547">
        <v>1998</v>
      </c>
      <c r="I547">
        <v>2012</v>
      </c>
      <c r="J547">
        <v>0</v>
      </c>
      <c r="K547" t="s">
        <v>629</v>
      </c>
      <c r="L547">
        <v>1</v>
      </c>
      <c r="M547">
        <v>2</v>
      </c>
      <c r="N547" t="s">
        <v>371</v>
      </c>
      <c r="O547">
        <v>0</v>
      </c>
      <c r="P547">
        <v>34</v>
      </c>
      <c r="Q547">
        <v>0</v>
      </c>
      <c r="R547" t="s">
        <v>629</v>
      </c>
      <c r="S547">
        <v>0</v>
      </c>
      <c r="T547">
        <v>1</v>
      </c>
      <c r="U547">
        <v>0</v>
      </c>
      <c r="V547">
        <v>0</v>
      </c>
      <c r="W547">
        <v>0</v>
      </c>
      <c r="X547">
        <v>0</v>
      </c>
      <c r="Y547">
        <v>0</v>
      </c>
      <c r="Z547">
        <v>0</v>
      </c>
      <c r="AA547" t="s">
        <v>629</v>
      </c>
      <c r="AB547" t="s">
        <v>629</v>
      </c>
      <c r="AC547" t="s">
        <v>629</v>
      </c>
      <c r="AD547">
        <v>23</v>
      </c>
      <c r="AE547" t="s">
        <v>629</v>
      </c>
      <c r="AF547" t="s">
        <v>629</v>
      </c>
      <c r="AG547">
        <v>4</v>
      </c>
      <c r="AH547" t="s">
        <v>629</v>
      </c>
      <c r="AI547" t="s">
        <v>629</v>
      </c>
      <c r="AJ547" t="s">
        <v>629</v>
      </c>
      <c r="AK547" t="s">
        <v>629</v>
      </c>
      <c r="AL547" t="s">
        <v>629</v>
      </c>
      <c r="AM547" t="s">
        <v>629</v>
      </c>
      <c r="AN547">
        <v>20</v>
      </c>
      <c r="AO547">
        <v>74.449498721891871</v>
      </c>
      <c r="AP547" t="s">
        <v>629</v>
      </c>
      <c r="AQ547" t="s">
        <v>629</v>
      </c>
      <c r="AR547" t="s">
        <v>629</v>
      </c>
      <c r="AS547">
        <v>1</v>
      </c>
      <c r="AT547">
        <v>1</v>
      </c>
      <c r="AU547">
        <v>1</v>
      </c>
      <c r="AV547">
        <v>0</v>
      </c>
      <c r="AW547" t="s">
        <v>629</v>
      </c>
      <c r="AX547">
        <v>0</v>
      </c>
      <c r="AY547">
        <v>0</v>
      </c>
      <c r="AZ547">
        <v>0</v>
      </c>
      <c r="BA547">
        <v>0</v>
      </c>
      <c r="BB547">
        <v>0</v>
      </c>
      <c r="BC547">
        <v>0</v>
      </c>
      <c r="BD547">
        <v>0</v>
      </c>
      <c r="BE547">
        <v>0</v>
      </c>
      <c r="BF547">
        <v>0</v>
      </c>
      <c r="BG547" t="s">
        <v>629</v>
      </c>
      <c r="BH547" t="s">
        <v>372</v>
      </c>
      <c r="BI547">
        <v>1</v>
      </c>
      <c r="BJ547">
        <v>4</v>
      </c>
      <c r="BK547">
        <v>0</v>
      </c>
      <c r="BL547">
        <v>0</v>
      </c>
      <c r="BM547">
        <v>2</v>
      </c>
      <c r="BN547">
        <v>0</v>
      </c>
      <c r="BO547" t="s">
        <v>629</v>
      </c>
      <c r="BP547">
        <v>0</v>
      </c>
      <c r="BQ547">
        <v>0</v>
      </c>
      <c r="BR547">
        <v>1</v>
      </c>
      <c r="BS547">
        <v>0</v>
      </c>
      <c r="BT547">
        <v>0</v>
      </c>
      <c r="BU547">
        <v>1</v>
      </c>
      <c r="BV547">
        <v>0</v>
      </c>
      <c r="BW547">
        <v>1</v>
      </c>
      <c r="BX547">
        <v>0</v>
      </c>
      <c r="BY547" t="s">
        <v>629</v>
      </c>
      <c r="BZ547" t="s">
        <v>629</v>
      </c>
      <c r="CA547" t="s">
        <v>629</v>
      </c>
      <c r="CB547" t="s">
        <v>629</v>
      </c>
      <c r="CC547">
        <v>85000000</v>
      </c>
      <c r="CD547">
        <v>316410369.56804043</v>
      </c>
      <c r="CE547" t="s">
        <v>629</v>
      </c>
      <c r="CF547" t="s">
        <v>629</v>
      </c>
      <c r="CG547">
        <v>0</v>
      </c>
      <c r="CH547">
        <v>0</v>
      </c>
      <c r="CI547">
        <v>0</v>
      </c>
      <c r="CJ547">
        <v>0</v>
      </c>
      <c r="CK547" t="s">
        <v>629</v>
      </c>
      <c r="CL547" t="s">
        <v>629</v>
      </c>
      <c r="CM547">
        <v>1</v>
      </c>
      <c r="CN547">
        <v>85000000</v>
      </c>
      <c r="CO547">
        <v>316410369.56804043</v>
      </c>
      <c r="CP547">
        <v>1</v>
      </c>
      <c r="CQ547" t="s">
        <v>629</v>
      </c>
      <c r="CR547">
        <v>1</v>
      </c>
      <c r="CS547">
        <v>1</v>
      </c>
      <c r="CT547">
        <v>85000000</v>
      </c>
      <c r="CU547">
        <v>316410369.56804043</v>
      </c>
      <c r="CV547">
        <v>2</v>
      </c>
      <c r="CW547" t="s">
        <v>425</v>
      </c>
    </row>
    <row r="548" spans="1:101" ht="15.75" customHeight="1">
      <c r="A548">
        <v>716</v>
      </c>
      <c r="B548" t="s">
        <v>368</v>
      </c>
      <c r="C548" t="s">
        <v>369</v>
      </c>
      <c r="D548">
        <v>5</v>
      </c>
      <c r="E548">
        <v>5</v>
      </c>
      <c r="F548">
        <v>2001</v>
      </c>
      <c r="G548" t="s">
        <v>370</v>
      </c>
      <c r="H548">
        <v>1998</v>
      </c>
      <c r="I548">
        <v>2012</v>
      </c>
      <c r="J548">
        <v>0</v>
      </c>
      <c r="K548" t="s">
        <v>629</v>
      </c>
      <c r="L548">
        <v>1</v>
      </c>
      <c r="M548">
        <v>2</v>
      </c>
      <c r="N548" t="s">
        <v>371</v>
      </c>
      <c r="O548">
        <v>0</v>
      </c>
      <c r="P548">
        <v>34</v>
      </c>
      <c r="Q548">
        <v>0</v>
      </c>
      <c r="R548" t="s">
        <v>629</v>
      </c>
      <c r="S548">
        <v>0</v>
      </c>
      <c r="T548">
        <v>1</v>
      </c>
      <c r="U548">
        <v>0</v>
      </c>
      <c r="V548">
        <v>0</v>
      </c>
      <c r="W548">
        <v>0</v>
      </c>
      <c r="X548">
        <v>0</v>
      </c>
      <c r="Y548">
        <v>0</v>
      </c>
      <c r="Z548">
        <v>0</v>
      </c>
      <c r="AA548" t="s">
        <v>629</v>
      </c>
      <c r="AB548" t="s">
        <v>629</v>
      </c>
      <c r="AC548" t="s">
        <v>629</v>
      </c>
      <c r="AD548">
        <v>23</v>
      </c>
      <c r="AE548" t="s">
        <v>629</v>
      </c>
      <c r="AF548" t="s">
        <v>629</v>
      </c>
      <c r="AG548">
        <v>4</v>
      </c>
      <c r="AH548" t="s">
        <v>629</v>
      </c>
      <c r="AI548" t="s">
        <v>629</v>
      </c>
      <c r="AJ548" t="s">
        <v>629</v>
      </c>
      <c r="AK548" t="s">
        <v>629</v>
      </c>
      <c r="AL548" t="s">
        <v>629</v>
      </c>
      <c r="AM548" t="s">
        <v>629</v>
      </c>
      <c r="AN548">
        <v>20</v>
      </c>
      <c r="AO548">
        <v>76.245927222986168</v>
      </c>
      <c r="AP548" t="s">
        <v>629</v>
      </c>
      <c r="AQ548" t="s">
        <v>629</v>
      </c>
      <c r="AR548" t="s">
        <v>629</v>
      </c>
      <c r="AS548">
        <v>1</v>
      </c>
      <c r="AT548">
        <v>1</v>
      </c>
      <c r="AU548">
        <v>1</v>
      </c>
      <c r="AV548">
        <v>0</v>
      </c>
      <c r="AW548" t="s">
        <v>629</v>
      </c>
      <c r="AX548">
        <v>0</v>
      </c>
      <c r="AY548">
        <v>0</v>
      </c>
      <c r="AZ548">
        <v>0</v>
      </c>
      <c r="BA548">
        <v>0</v>
      </c>
      <c r="BB548">
        <v>0</v>
      </c>
      <c r="BC548">
        <v>0</v>
      </c>
      <c r="BD548">
        <v>0</v>
      </c>
      <c r="BE548">
        <v>0</v>
      </c>
      <c r="BF548">
        <v>0</v>
      </c>
      <c r="BG548" t="s">
        <v>629</v>
      </c>
      <c r="BH548" t="s">
        <v>372</v>
      </c>
      <c r="BI548">
        <v>1</v>
      </c>
      <c r="BJ548">
        <v>4</v>
      </c>
      <c r="BK548">
        <v>0</v>
      </c>
      <c r="BL548">
        <v>0</v>
      </c>
      <c r="BM548">
        <v>2</v>
      </c>
      <c r="BN548">
        <v>0</v>
      </c>
      <c r="BO548" t="s">
        <v>629</v>
      </c>
      <c r="BP548">
        <v>0</v>
      </c>
      <c r="BQ548">
        <v>0</v>
      </c>
      <c r="BR548">
        <v>1</v>
      </c>
      <c r="BS548">
        <v>0</v>
      </c>
      <c r="BT548">
        <v>0</v>
      </c>
      <c r="BU548">
        <v>1</v>
      </c>
      <c r="BV548">
        <v>0</v>
      </c>
      <c r="BW548">
        <v>1</v>
      </c>
      <c r="BX548">
        <v>0</v>
      </c>
      <c r="BY548" t="s">
        <v>629</v>
      </c>
      <c r="BZ548" t="s">
        <v>629</v>
      </c>
      <c r="CA548" t="s">
        <v>629</v>
      </c>
      <c r="CB548" t="s">
        <v>629</v>
      </c>
      <c r="CC548">
        <v>349000000</v>
      </c>
      <c r="CD548">
        <v>1330491430.0411086</v>
      </c>
      <c r="CE548" t="s">
        <v>629</v>
      </c>
      <c r="CF548" t="s">
        <v>629</v>
      </c>
      <c r="CG548">
        <v>0</v>
      </c>
      <c r="CH548">
        <v>0</v>
      </c>
      <c r="CI548">
        <v>0</v>
      </c>
      <c r="CJ548">
        <v>0</v>
      </c>
      <c r="CK548" t="s">
        <v>629</v>
      </c>
      <c r="CL548" t="s">
        <v>629</v>
      </c>
      <c r="CM548">
        <v>1</v>
      </c>
      <c r="CN548">
        <v>349000000</v>
      </c>
      <c r="CO548">
        <v>1330491430.0411086</v>
      </c>
      <c r="CP548">
        <v>1</v>
      </c>
      <c r="CQ548" t="s">
        <v>629</v>
      </c>
      <c r="CR548">
        <v>1</v>
      </c>
      <c r="CS548">
        <v>1</v>
      </c>
      <c r="CT548">
        <v>349000000</v>
      </c>
      <c r="CU548">
        <v>1330491430.0411086</v>
      </c>
      <c r="CV548">
        <v>2</v>
      </c>
    </row>
    <row r="549" spans="1:101" ht="15.75" customHeight="1">
      <c r="A549">
        <v>716</v>
      </c>
      <c r="B549" t="s">
        <v>368</v>
      </c>
      <c r="C549" t="s">
        <v>369</v>
      </c>
      <c r="D549">
        <v>5</v>
      </c>
      <c r="E549">
        <v>5</v>
      </c>
      <c r="F549">
        <v>2002</v>
      </c>
      <c r="G549" t="s">
        <v>370</v>
      </c>
      <c r="H549">
        <v>1998</v>
      </c>
      <c r="I549">
        <v>2012</v>
      </c>
      <c r="J549">
        <v>0</v>
      </c>
      <c r="K549" t="s">
        <v>629</v>
      </c>
      <c r="L549">
        <v>1</v>
      </c>
      <c r="M549">
        <v>2</v>
      </c>
      <c r="N549" t="s">
        <v>371</v>
      </c>
      <c r="O549">
        <v>0</v>
      </c>
      <c r="P549">
        <v>34</v>
      </c>
      <c r="Q549">
        <v>0</v>
      </c>
      <c r="R549" t="s">
        <v>629</v>
      </c>
      <c r="S549">
        <v>0</v>
      </c>
      <c r="T549">
        <v>1</v>
      </c>
      <c r="U549">
        <v>0</v>
      </c>
      <c r="V549">
        <v>0</v>
      </c>
      <c r="W549">
        <v>0</v>
      </c>
      <c r="X549">
        <v>0</v>
      </c>
      <c r="Y549">
        <v>0</v>
      </c>
      <c r="Z549">
        <v>0</v>
      </c>
      <c r="AA549" t="s">
        <v>629</v>
      </c>
      <c r="AB549" t="s">
        <v>629</v>
      </c>
      <c r="AC549" t="s">
        <v>629</v>
      </c>
      <c r="AD549">
        <v>23</v>
      </c>
      <c r="AE549" t="s">
        <v>629</v>
      </c>
      <c r="AF549" t="s">
        <v>629</v>
      </c>
      <c r="AG549">
        <v>4</v>
      </c>
      <c r="AH549" t="s">
        <v>629</v>
      </c>
      <c r="AI549" t="s">
        <v>629</v>
      </c>
      <c r="AJ549" t="s">
        <v>629</v>
      </c>
      <c r="AK549" t="s">
        <v>629</v>
      </c>
      <c r="AL549" t="s">
        <v>629</v>
      </c>
      <c r="AM549" t="s">
        <v>629</v>
      </c>
      <c r="AN549">
        <v>20</v>
      </c>
      <c r="AO549">
        <v>75.371603251902059</v>
      </c>
      <c r="AP549" t="s">
        <v>629</v>
      </c>
      <c r="AQ549" t="s">
        <v>629</v>
      </c>
      <c r="AR549" t="s">
        <v>629</v>
      </c>
      <c r="AS549">
        <v>1</v>
      </c>
      <c r="AT549">
        <v>1</v>
      </c>
      <c r="AU549">
        <v>1</v>
      </c>
      <c r="AV549">
        <v>0</v>
      </c>
      <c r="AW549" t="s">
        <v>629</v>
      </c>
      <c r="AX549">
        <v>0</v>
      </c>
      <c r="AY549">
        <v>0</v>
      </c>
      <c r="AZ549">
        <v>0</v>
      </c>
      <c r="BA549">
        <v>0</v>
      </c>
      <c r="BB549">
        <v>0</v>
      </c>
      <c r="BC549">
        <v>0</v>
      </c>
      <c r="BD549">
        <v>0</v>
      </c>
      <c r="BE549">
        <v>0</v>
      </c>
      <c r="BF549">
        <v>0</v>
      </c>
      <c r="BG549" t="s">
        <v>629</v>
      </c>
      <c r="BH549" t="s">
        <v>372</v>
      </c>
      <c r="BI549">
        <v>1</v>
      </c>
      <c r="BJ549">
        <v>4</v>
      </c>
      <c r="BK549">
        <v>0</v>
      </c>
      <c r="BL549">
        <v>0</v>
      </c>
      <c r="BM549">
        <v>2</v>
      </c>
      <c r="BN549">
        <v>0</v>
      </c>
      <c r="BO549" t="s">
        <v>629</v>
      </c>
      <c r="BP549">
        <v>0</v>
      </c>
      <c r="BQ549">
        <v>0</v>
      </c>
      <c r="BR549">
        <v>1</v>
      </c>
      <c r="BS549">
        <v>0</v>
      </c>
      <c r="BT549">
        <v>0</v>
      </c>
      <c r="BU549">
        <v>1</v>
      </c>
      <c r="BV549">
        <v>0</v>
      </c>
      <c r="BW549">
        <v>1</v>
      </c>
      <c r="BX549">
        <v>0</v>
      </c>
      <c r="BY549" t="s">
        <v>629</v>
      </c>
      <c r="BZ549" t="s">
        <v>629</v>
      </c>
      <c r="CA549" t="s">
        <v>629</v>
      </c>
      <c r="CB549" t="s">
        <v>629</v>
      </c>
      <c r="CC549">
        <v>1037000000</v>
      </c>
      <c r="CD549">
        <v>3908017628.6111217</v>
      </c>
      <c r="CE549" t="s">
        <v>629</v>
      </c>
      <c r="CF549" t="s">
        <v>629</v>
      </c>
      <c r="CG549">
        <v>0</v>
      </c>
      <c r="CH549">
        <v>0</v>
      </c>
      <c r="CI549">
        <v>0</v>
      </c>
      <c r="CJ549">
        <v>0</v>
      </c>
      <c r="CK549" t="s">
        <v>629</v>
      </c>
      <c r="CL549" t="s">
        <v>629</v>
      </c>
      <c r="CM549">
        <v>1</v>
      </c>
      <c r="CN549">
        <v>1037000000</v>
      </c>
      <c r="CO549">
        <v>3908017628.6111217</v>
      </c>
      <c r="CP549">
        <v>1</v>
      </c>
      <c r="CQ549" t="s">
        <v>629</v>
      </c>
      <c r="CR549">
        <v>1</v>
      </c>
      <c r="CS549">
        <v>1</v>
      </c>
      <c r="CT549">
        <v>1037000000</v>
      </c>
      <c r="CU549">
        <v>3908017628.6111217</v>
      </c>
      <c r="CV549">
        <v>2</v>
      </c>
    </row>
    <row r="550" spans="1:101" ht="15.75" customHeight="1">
      <c r="A550">
        <v>716</v>
      </c>
      <c r="B550" t="s">
        <v>368</v>
      </c>
      <c r="C550" t="s">
        <v>369</v>
      </c>
      <c r="D550">
        <v>5</v>
      </c>
      <c r="E550">
        <v>5</v>
      </c>
      <c r="F550">
        <v>2003</v>
      </c>
      <c r="G550" t="s">
        <v>370</v>
      </c>
      <c r="H550">
        <v>1998</v>
      </c>
      <c r="I550">
        <v>2012</v>
      </c>
      <c r="J550">
        <v>0</v>
      </c>
      <c r="K550" t="s">
        <v>629</v>
      </c>
      <c r="L550">
        <v>1</v>
      </c>
      <c r="M550">
        <v>2</v>
      </c>
      <c r="N550" t="s">
        <v>371</v>
      </c>
      <c r="O550">
        <v>0</v>
      </c>
      <c r="P550">
        <v>34</v>
      </c>
      <c r="Q550">
        <v>0</v>
      </c>
      <c r="R550" t="s">
        <v>629</v>
      </c>
      <c r="S550">
        <v>0</v>
      </c>
      <c r="T550">
        <v>1</v>
      </c>
      <c r="U550">
        <v>0</v>
      </c>
      <c r="V550">
        <v>0</v>
      </c>
      <c r="W550">
        <v>0</v>
      </c>
      <c r="X550">
        <v>0</v>
      </c>
      <c r="Y550">
        <v>0</v>
      </c>
      <c r="Z550">
        <v>0</v>
      </c>
      <c r="AA550" t="s">
        <v>629</v>
      </c>
      <c r="AB550" t="s">
        <v>629</v>
      </c>
      <c r="AC550" t="s">
        <v>629</v>
      </c>
      <c r="AD550">
        <v>23</v>
      </c>
      <c r="AE550" t="s">
        <v>629</v>
      </c>
      <c r="AF550" t="s">
        <v>629</v>
      </c>
      <c r="AG550">
        <v>4</v>
      </c>
      <c r="AH550" t="s">
        <v>629</v>
      </c>
      <c r="AI550" t="s">
        <v>629</v>
      </c>
      <c r="AJ550" t="s">
        <v>629</v>
      </c>
      <c r="AK550" t="s">
        <v>629</v>
      </c>
      <c r="AL550" t="s">
        <v>629</v>
      </c>
      <c r="AM550" t="s">
        <v>629</v>
      </c>
      <c r="AN550">
        <v>20</v>
      </c>
      <c r="AO550">
        <v>70.655932279832825</v>
      </c>
      <c r="AP550" t="s">
        <v>629</v>
      </c>
      <c r="AQ550" t="s">
        <v>629</v>
      </c>
      <c r="AR550" t="s">
        <v>629</v>
      </c>
      <c r="AS550">
        <v>1</v>
      </c>
      <c r="AT550">
        <v>1</v>
      </c>
      <c r="AU550">
        <v>1</v>
      </c>
      <c r="AV550">
        <v>0</v>
      </c>
      <c r="AW550" t="s">
        <v>629</v>
      </c>
      <c r="AX550">
        <v>0</v>
      </c>
      <c r="AY550">
        <v>0</v>
      </c>
      <c r="AZ550">
        <v>0</v>
      </c>
      <c r="BA550">
        <v>0</v>
      </c>
      <c r="BB550">
        <v>0</v>
      </c>
      <c r="BC550">
        <v>0</v>
      </c>
      <c r="BD550">
        <v>0</v>
      </c>
      <c r="BE550">
        <v>0</v>
      </c>
      <c r="BF550">
        <v>0</v>
      </c>
      <c r="BG550" t="s">
        <v>629</v>
      </c>
      <c r="BH550" t="s">
        <v>372</v>
      </c>
      <c r="BI550">
        <v>1</v>
      </c>
      <c r="BJ550">
        <v>4</v>
      </c>
      <c r="BK550">
        <v>0</v>
      </c>
      <c r="BL550">
        <v>0</v>
      </c>
      <c r="BM550">
        <v>2</v>
      </c>
      <c r="BN550">
        <v>0</v>
      </c>
      <c r="BO550" t="s">
        <v>629</v>
      </c>
      <c r="BP550">
        <v>0</v>
      </c>
      <c r="BQ550">
        <v>0</v>
      </c>
      <c r="BR550">
        <v>1</v>
      </c>
      <c r="BS550">
        <v>0</v>
      </c>
      <c r="BT550">
        <v>0</v>
      </c>
      <c r="BU550">
        <v>1</v>
      </c>
      <c r="BV550">
        <v>0</v>
      </c>
      <c r="BW550">
        <v>1</v>
      </c>
      <c r="BX550">
        <v>0</v>
      </c>
      <c r="BY550" t="s">
        <v>629</v>
      </c>
      <c r="BZ550" t="s">
        <v>629</v>
      </c>
      <c r="CA550" t="s">
        <v>629</v>
      </c>
      <c r="CB550" t="s">
        <v>629</v>
      </c>
      <c r="CC550">
        <v>7200000000</v>
      </c>
      <c r="CD550">
        <v>25436135620.739819</v>
      </c>
      <c r="CE550" t="s">
        <v>629</v>
      </c>
      <c r="CF550" t="s">
        <v>629</v>
      </c>
      <c r="CG550">
        <v>0</v>
      </c>
      <c r="CH550">
        <v>0</v>
      </c>
      <c r="CI550">
        <v>0</v>
      </c>
      <c r="CJ550">
        <v>0</v>
      </c>
      <c r="CK550" t="s">
        <v>629</v>
      </c>
      <c r="CL550" t="s">
        <v>629</v>
      </c>
      <c r="CM550">
        <v>1</v>
      </c>
      <c r="CN550">
        <v>7200000000</v>
      </c>
      <c r="CO550">
        <v>25436135620.739819</v>
      </c>
      <c r="CP550">
        <v>1</v>
      </c>
      <c r="CQ550" t="s">
        <v>629</v>
      </c>
      <c r="CR550">
        <v>1</v>
      </c>
      <c r="CS550">
        <v>1</v>
      </c>
      <c r="CT550">
        <v>7200000000</v>
      </c>
      <c r="CU550">
        <v>25436135620.739819</v>
      </c>
      <c r="CV550">
        <v>2</v>
      </c>
    </row>
    <row r="551" spans="1:101" ht="15.75" customHeight="1">
      <c r="A551">
        <v>716</v>
      </c>
      <c r="B551" t="s">
        <v>368</v>
      </c>
      <c r="C551" t="s">
        <v>369</v>
      </c>
      <c r="D551">
        <v>5</v>
      </c>
      <c r="E551">
        <v>5</v>
      </c>
      <c r="F551">
        <v>2004</v>
      </c>
      <c r="G551" t="s">
        <v>370</v>
      </c>
      <c r="H551">
        <v>1998</v>
      </c>
      <c r="I551">
        <v>2012</v>
      </c>
      <c r="J551">
        <v>0</v>
      </c>
      <c r="K551" t="s">
        <v>629</v>
      </c>
      <c r="L551">
        <v>1</v>
      </c>
      <c r="M551">
        <v>2</v>
      </c>
      <c r="N551" t="s">
        <v>371</v>
      </c>
      <c r="O551">
        <v>0</v>
      </c>
      <c r="P551">
        <v>34</v>
      </c>
      <c r="Q551">
        <v>0</v>
      </c>
      <c r="R551" t="s">
        <v>629</v>
      </c>
      <c r="S551">
        <v>0</v>
      </c>
      <c r="T551">
        <v>1</v>
      </c>
      <c r="U551">
        <v>0</v>
      </c>
      <c r="V551">
        <v>0</v>
      </c>
      <c r="W551">
        <v>0</v>
      </c>
      <c r="X551">
        <v>0</v>
      </c>
      <c r="Y551">
        <v>0</v>
      </c>
      <c r="Z551">
        <v>0</v>
      </c>
      <c r="AA551" t="s">
        <v>629</v>
      </c>
      <c r="AB551" t="s">
        <v>629</v>
      </c>
      <c r="AC551" t="s">
        <v>629</v>
      </c>
      <c r="AD551">
        <v>23</v>
      </c>
      <c r="AE551" t="s">
        <v>629</v>
      </c>
      <c r="AF551" t="s">
        <v>629</v>
      </c>
      <c r="AG551">
        <v>4</v>
      </c>
      <c r="AH551" t="s">
        <v>629</v>
      </c>
      <c r="AI551" t="s">
        <v>629</v>
      </c>
      <c r="AJ551" t="s">
        <v>629</v>
      </c>
      <c r="AK551" t="s">
        <v>629</v>
      </c>
      <c r="AL551" t="s">
        <v>629</v>
      </c>
      <c r="AM551" t="s">
        <v>629</v>
      </c>
      <c r="AN551">
        <v>20</v>
      </c>
      <c r="AO551">
        <v>67.463753203807755</v>
      </c>
      <c r="AP551" t="s">
        <v>629</v>
      </c>
      <c r="AQ551" t="s">
        <v>629</v>
      </c>
      <c r="AR551" t="s">
        <v>629</v>
      </c>
      <c r="AS551">
        <v>1</v>
      </c>
      <c r="AT551">
        <v>1</v>
      </c>
      <c r="AU551">
        <v>1</v>
      </c>
      <c r="AV551">
        <v>0</v>
      </c>
      <c r="AW551" t="s">
        <v>629</v>
      </c>
      <c r="AX551">
        <v>0</v>
      </c>
      <c r="AY551">
        <v>0</v>
      </c>
      <c r="AZ551">
        <v>0</v>
      </c>
      <c r="BA551">
        <v>0</v>
      </c>
      <c r="BB551">
        <v>0</v>
      </c>
      <c r="BC551">
        <v>0</v>
      </c>
      <c r="BD551">
        <v>0</v>
      </c>
      <c r="BE551">
        <v>0</v>
      </c>
      <c r="BF551">
        <v>0</v>
      </c>
      <c r="BG551" t="s">
        <v>629</v>
      </c>
      <c r="BH551" t="s">
        <v>372</v>
      </c>
      <c r="BI551">
        <v>1</v>
      </c>
      <c r="BJ551">
        <v>4</v>
      </c>
      <c r="BK551">
        <v>0</v>
      </c>
      <c r="BL551">
        <v>0</v>
      </c>
      <c r="BM551">
        <v>2</v>
      </c>
      <c r="BN551">
        <v>0</v>
      </c>
      <c r="BO551" t="s">
        <v>629</v>
      </c>
      <c r="BP551">
        <v>0</v>
      </c>
      <c r="BQ551">
        <v>0</v>
      </c>
      <c r="BR551">
        <v>1</v>
      </c>
      <c r="BS551">
        <v>0</v>
      </c>
      <c r="BT551">
        <v>0</v>
      </c>
      <c r="BU551">
        <v>1</v>
      </c>
      <c r="BV551">
        <v>0</v>
      </c>
      <c r="BW551">
        <v>1</v>
      </c>
      <c r="BX551">
        <v>0</v>
      </c>
      <c r="BY551" t="s">
        <v>629</v>
      </c>
      <c r="BZ551" t="s">
        <v>629</v>
      </c>
      <c r="CA551" t="s">
        <v>629</v>
      </c>
      <c r="CB551" t="s">
        <v>629</v>
      </c>
      <c r="CC551">
        <v>49072000000</v>
      </c>
      <c r="CD551">
        <v>165529064860.86273</v>
      </c>
      <c r="CE551" t="s">
        <v>629</v>
      </c>
      <c r="CF551" t="s">
        <v>629</v>
      </c>
      <c r="CG551">
        <v>0</v>
      </c>
      <c r="CH551">
        <v>0</v>
      </c>
      <c r="CI551">
        <v>0</v>
      </c>
      <c r="CJ551">
        <v>0</v>
      </c>
      <c r="CK551" t="s">
        <v>629</v>
      </c>
      <c r="CL551" t="s">
        <v>629</v>
      </c>
      <c r="CM551">
        <v>1</v>
      </c>
      <c r="CN551">
        <v>49072000000</v>
      </c>
      <c r="CO551">
        <v>165529064860.86273</v>
      </c>
      <c r="CP551">
        <v>1</v>
      </c>
      <c r="CQ551" t="s">
        <v>629</v>
      </c>
      <c r="CR551">
        <v>1</v>
      </c>
      <c r="CS551">
        <v>1</v>
      </c>
      <c r="CT551">
        <v>49072000000</v>
      </c>
      <c r="CU551">
        <v>165529064860.86273</v>
      </c>
      <c r="CV551">
        <v>2</v>
      </c>
    </row>
    <row r="552" spans="1:101" ht="15.75" customHeight="1">
      <c r="A552">
        <v>716</v>
      </c>
      <c r="B552" t="s">
        <v>368</v>
      </c>
      <c r="C552" t="s">
        <v>369</v>
      </c>
      <c r="D552">
        <v>5</v>
      </c>
      <c r="E552">
        <v>5</v>
      </c>
      <c r="F552">
        <v>2005</v>
      </c>
      <c r="G552" t="s">
        <v>370</v>
      </c>
      <c r="H552">
        <v>1998</v>
      </c>
      <c r="I552">
        <v>2012</v>
      </c>
      <c r="J552">
        <v>0</v>
      </c>
      <c r="K552" t="s">
        <v>629</v>
      </c>
      <c r="L552">
        <v>1</v>
      </c>
      <c r="M552">
        <v>2</v>
      </c>
      <c r="N552" t="s">
        <v>371</v>
      </c>
      <c r="O552">
        <v>0</v>
      </c>
      <c r="P552">
        <v>34</v>
      </c>
      <c r="Q552">
        <v>0</v>
      </c>
      <c r="R552" t="s">
        <v>629</v>
      </c>
      <c r="S552">
        <v>0</v>
      </c>
      <c r="T552">
        <v>1</v>
      </c>
      <c r="U552">
        <v>0</v>
      </c>
      <c r="V552">
        <v>0</v>
      </c>
      <c r="W552">
        <v>0</v>
      </c>
      <c r="X552">
        <v>0</v>
      </c>
      <c r="Y552">
        <v>0</v>
      </c>
      <c r="Z552">
        <v>0</v>
      </c>
      <c r="AA552" t="s">
        <v>629</v>
      </c>
      <c r="AB552" t="s">
        <v>629</v>
      </c>
      <c r="AC552" t="s">
        <v>629</v>
      </c>
      <c r="AD552">
        <v>23</v>
      </c>
      <c r="AE552" t="s">
        <v>629</v>
      </c>
      <c r="AF552" t="s">
        <v>629</v>
      </c>
      <c r="AG552">
        <v>4</v>
      </c>
      <c r="AH552" t="s">
        <v>629</v>
      </c>
      <c r="AI552" t="s">
        <v>629</v>
      </c>
      <c r="AJ552" t="s">
        <v>629</v>
      </c>
      <c r="AK552" t="s">
        <v>629</v>
      </c>
      <c r="AL552" t="s">
        <v>629</v>
      </c>
      <c r="AM552" t="s">
        <v>629</v>
      </c>
      <c r="AN552">
        <v>20</v>
      </c>
      <c r="AO552">
        <v>66.232398522754693</v>
      </c>
      <c r="AP552" t="s">
        <v>629</v>
      </c>
      <c r="AQ552" t="s">
        <v>629</v>
      </c>
      <c r="AR552" t="s">
        <v>629</v>
      </c>
      <c r="AS552">
        <v>1</v>
      </c>
      <c r="AT552">
        <v>1</v>
      </c>
      <c r="AU552">
        <v>1</v>
      </c>
      <c r="AV552">
        <v>0</v>
      </c>
      <c r="AW552" t="s">
        <v>629</v>
      </c>
      <c r="AX552">
        <v>0</v>
      </c>
      <c r="AY552">
        <v>0</v>
      </c>
      <c r="AZ552">
        <v>0</v>
      </c>
      <c r="BA552">
        <v>0</v>
      </c>
      <c r="BB552">
        <v>0</v>
      </c>
      <c r="BC552">
        <v>0</v>
      </c>
      <c r="BD552">
        <v>0</v>
      </c>
      <c r="BE552">
        <v>0</v>
      </c>
      <c r="BF552">
        <v>0</v>
      </c>
      <c r="BG552" t="s">
        <v>629</v>
      </c>
      <c r="BH552" t="s">
        <v>372</v>
      </c>
      <c r="BI552">
        <v>1</v>
      </c>
      <c r="BJ552">
        <v>4</v>
      </c>
      <c r="BK552">
        <v>0</v>
      </c>
      <c r="BL552">
        <v>0</v>
      </c>
      <c r="BM552">
        <v>2</v>
      </c>
      <c r="BN552">
        <v>0</v>
      </c>
      <c r="BO552" t="s">
        <v>629</v>
      </c>
      <c r="BP552">
        <v>0</v>
      </c>
      <c r="BQ552">
        <v>0</v>
      </c>
      <c r="BR552">
        <v>1</v>
      </c>
      <c r="BS552">
        <v>0</v>
      </c>
      <c r="BT552">
        <v>0</v>
      </c>
      <c r="BU552">
        <v>1</v>
      </c>
      <c r="BV552">
        <v>0</v>
      </c>
      <c r="BW552">
        <v>1</v>
      </c>
      <c r="BX552">
        <v>0</v>
      </c>
      <c r="BY552" t="s">
        <v>629</v>
      </c>
      <c r="BZ552" t="s">
        <v>629</v>
      </c>
      <c r="CA552" t="s">
        <v>629</v>
      </c>
      <c r="CB552" t="s">
        <v>629</v>
      </c>
      <c r="CC552">
        <v>195000000</v>
      </c>
      <c r="CD552">
        <v>645765885.59685826</v>
      </c>
      <c r="CE552" t="s">
        <v>629</v>
      </c>
      <c r="CF552" t="s">
        <v>629</v>
      </c>
      <c r="CG552">
        <v>0</v>
      </c>
      <c r="CH552">
        <v>0</v>
      </c>
      <c r="CI552">
        <v>0</v>
      </c>
      <c r="CJ552">
        <v>0</v>
      </c>
      <c r="CK552" t="s">
        <v>629</v>
      </c>
      <c r="CL552" t="s">
        <v>629</v>
      </c>
      <c r="CM552">
        <v>1</v>
      </c>
      <c r="CN552">
        <v>195000000</v>
      </c>
      <c r="CO552">
        <v>645765885.59685826</v>
      </c>
      <c r="CP552">
        <v>1</v>
      </c>
      <c r="CQ552" t="s">
        <v>629</v>
      </c>
      <c r="CR552">
        <v>1</v>
      </c>
      <c r="CS552">
        <v>1</v>
      </c>
      <c r="CT552">
        <v>195000000</v>
      </c>
      <c r="CU552">
        <v>645765885.59685826</v>
      </c>
      <c r="CV552">
        <v>2</v>
      </c>
    </row>
  </sheetData>
  <sortState ref="A5:CX569">
    <sortCondition ref="C5:C569"/>
    <sortCondition ref="G5:G569"/>
    <sortCondition ref="F5:F569"/>
  </sortState>
  <hyperlinks>
    <hyperlink ref="BV337:BV338" display="http://www.minepat.gov.cm/index.php/fr/2011-06-30-23-44-4/item/115-coop%C3%A9ration-banque-mondiale-cameroun-financement-des-filets-de-protection-sociale%20%7C%20http://www.minepat.gov.cm/index.php/fr/2011-06-30-23-44-4/item/99-financement-du-projet-de-fi"/>
    <hyperlink ref="CW145" r:id="rId1"/>
    <hyperlink ref="CW391" r:id="rId2"/>
    <hyperlink ref="CW390" r:id="rId3"/>
    <hyperlink ref="CW389" r:id="rId4"/>
    <hyperlink ref="CW388" r:id="rId5"/>
    <hyperlink ref="CW387" r:id="rId6"/>
    <hyperlink ref="CW386" r:id="rId7"/>
    <hyperlink ref="CW385" r:id="rId8"/>
    <hyperlink ref="CW383" r:id="rId9" display="http://www-wds.worldbank.org/external/default/WDSContentServer/WDSP/IB/2009/05/21/000350881_20090521100249/Rendered/PDF/477400PJPR0REP10IDA1SecM20091021812.pdf_x000a__x000a_"/>
    <hyperlink ref="CW382" r:id="rId10" display="http://www-wds.worldbank.org/external/default/WDSContentServer/WDSP/IB/2009/05/21/000350881_20090521100249/Rendered/PDF/477400PJPR0REP10IDA1SecM20091021812.pdf_x000a__x000a_"/>
    <hyperlink ref="CW381" r:id="rId11" display="http://www-wds.worldbank.org/external/default/WDSContentServer/WDSP/IB/2009/05/21/000350881_20090521100249/Rendered/PDF/477400PJPR0REP10IDA1SecM20091021812.pdf_x000a__x000a_"/>
    <hyperlink ref="CW384" r:id="rId12"/>
    <hyperlink ref="CW380" r:id="rId13" display="http://www-wds.worldbank.org/external/default/WDSContentServer/WDSP/IB/2009/05/21/000350881_20090521100249/Rendered/PDF/477400PJPR0REP10IDA1SecM20091021812.pdf_x000a__x000a_"/>
    <hyperlink ref="CW353" r:id="rId14"/>
    <hyperlink ref="CW352" r:id="rId15"/>
    <hyperlink ref="CW351" r:id="rId16"/>
    <hyperlink ref="CW113" r:id="rId17"/>
    <hyperlink ref="CW118" r:id="rId18"/>
    <hyperlink ref="CW117" r:id="rId19"/>
    <hyperlink ref="CW87" r:id="rId20"/>
    <hyperlink ref="CW86" r:id="rId21"/>
    <hyperlink ref="CW85" r:id="rId22"/>
    <hyperlink ref="CW84" r:id="rId23"/>
    <hyperlink ref="CW83" r:id="rId24"/>
    <hyperlink ref="CW82" r:id="rId25"/>
    <hyperlink ref="CW81" r:id="rId26"/>
    <hyperlink ref="CW80" r:id="rId27"/>
    <hyperlink ref="CW79" r:id="rId28"/>
    <hyperlink ref="CW78" r:id="rId29"/>
    <hyperlink ref="CW531" r:id="rId30"/>
    <hyperlink ref="CW146" r:id="rId31"/>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0"/>
  <sheetViews>
    <sheetView workbookViewId="0">
      <selection activeCell="S8" sqref="S8"/>
    </sheetView>
  </sheetViews>
  <sheetFormatPr baseColWidth="10" defaultRowHeight="15" x14ac:dyDescent="0"/>
  <sheetData>
    <row r="2" spans="2:15">
      <c r="B2" t="s">
        <v>800</v>
      </c>
      <c r="O2" t="s">
        <v>801</v>
      </c>
    </row>
    <row r="3" spans="2:15">
      <c r="B3" t="s">
        <v>799</v>
      </c>
      <c r="C3" t="s">
        <v>797</v>
      </c>
      <c r="D3" t="s">
        <v>798</v>
      </c>
    </row>
    <row r="4" spans="2:15">
      <c r="B4" t="s">
        <v>728</v>
      </c>
      <c r="C4" t="s">
        <v>110</v>
      </c>
      <c r="D4" t="s">
        <v>111</v>
      </c>
      <c r="O4" t="s">
        <v>796</v>
      </c>
    </row>
    <row r="5" spans="2:15">
      <c r="B5" t="s">
        <v>731</v>
      </c>
      <c r="C5" t="s">
        <v>115</v>
      </c>
      <c r="D5" t="s">
        <v>795</v>
      </c>
    </row>
    <row r="6" spans="2:15">
      <c r="B6" t="s">
        <v>724</v>
      </c>
      <c r="C6" t="s">
        <v>121</v>
      </c>
      <c r="D6" t="s">
        <v>794</v>
      </c>
    </row>
    <row r="7" spans="2:15">
      <c r="B7" t="s">
        <v>731</v>
      </c>
      <c r="C7" t="s">
        <v>137</v>
      </c>
      <c r="D7" t="s">
        <v>793</v>
      </c>
      <c r="O7" t="s">
        <v>792</v>
      </c>
    </row>
    <row r="8" spans="2:15">
      <c r="B8" t="s">
        <v>728</v>
      </c>
      <c r="C8" t="s">
        <v>791</v>
      </c>
      <c r="O8" t="s">
        <v>790</v>
      </c>
    </row>
    <row r="9" spans="2:15">
      <c r="B9" t="s">
        <v>731</v>
      </c>
      <c r="C9" t="s">
        <v>143</v>
      </c>
      <c r="D9" t="s">
        <v>789</v>
      </c>
    </row>
    <row r="10" spans="2:15">
      <c r="B10" t="s">
        <v>731</v>
      </c>
      <c r="C10" t="s">
        <v>148</v>
      </c>
      <c r="D10" t="s">
        <v>788</v>
      </c>
    </row>
    <row r="11" spans="2:15">
      <c r="B11" t="s">
        <v>747</v>
      </c>
      <c r="C11" t="s">
        <v>787</v>
      </c>
      <c r="O11" t="s">
        <v>786</v>
      </c>
    </row>
    <row r="12" spans="2:15">
      <c r="B12" t="s">
        <v>731</v>
      </c>
      <c r="C12" t="s">
        <v>785</v>
      </c>
      <c r="O12" t="s">
        <v>784</v>
      </c>
    </row>
    <row r="13" spans="2:15">
      <c r="B13" t="s">
        <v>728</v>
      </c>
      <c r="C13" t="s">
        <v>783</v>
      </c>
      <c r="O13" t="s">
        <v>782</v>
      </c>
    </row>
    <row r="14" spans="2:15">
      <c r="B14" t="s">
        <v>747</v>
      </c>
      <c r="C14" t="s">
        <v>154</v>
      </c>
      <c r="D14" t="s">
        <v>155</v>
      </c>
      <c r="O14" t="s">
        <v>155</v>
      </c>
    </row>
    <row r="15" spans="2:15">
      <c r="B15" t="s">
        <v>747</v>
      </c>
      <c r="C15" t="s">
        <v>781</v>
      </c>
      <c r="O15" t="s">
        <v>780</v>
      </c>
    </row>
    <row r="16" spans="2:15">
      <c r="B16" t="s">
        <v>731</v>
      </c>
      <c r="C16" t="s">
        <v>779</v>
      </c>
      <c r="D16" t="s">
        <v>453</v>
      </c>
      <c r="O16" t="s">
        <v>778</v>
      </c>
    </row>
    <row r="17" spans="2:15">
      <c r="B17" t="s">
        <v>747</v>
      </c>
      <c r="C17" t="s">
        <v>777</v>
      </c>
      <c r="O17" t="s">
        <v>776</v>
      </c>
    </row>
    <row r="18" spans="2:15">
      <c r="B18" t="s">
        <v>728</v>
      </c>
      <c r="C18" t="s">
        <v>775</v>
      </c>
      <c r="O18" t="s">
        <v>774</v>
      </c>
    </row>
    <row r="19" spans="2:15">
      <c r="B19" t="s">
        <v>728</v>
      </c>
      <c r="C19" t="s">
        <v>161</v>
      </c>
      <c r="D19" t="s">
        <v>773</v>
      </c>
      <c r="O19" t="s">
        <v>772</v>
      </c>
    </row>
    <row r="20" spans="2:15">
      <c r="B20" t="s">
        <v>747</v>
      </c>
      <c r="C20" t="s">
        <v>771</v>
      </c>
      <c r="O20" t="s">
        <v>770</v>
      </c>
    </row>
    <row r="21" spans="2:15">
      <c r="B21" t="s">
        <v>731</v>
      </c>
      <c r="C21" t="s">
        <v>769</v>
      </c>
      <c r="O21" t="s">
        <v>768</v>
      </c>
    </row>
    <row r="22" spans="2:15">
      <c r="B22" t="s">
        <v>747</v>
      </c>
      <c r="C22" t="s">
        <v>168</v>
      </c>
      <c r="D22" t="s">
        <v>767</v>
      </c>
    </row>
    <row r="23" spans="2:15">
      <c r="B23" t="s">
        <v>731</v>
      </c>
      <c r="C23" t="s">
        <v>171</v>
      </c>
      <c r="D23" t="s">
        <v>766</v>
      </c>
    </row>
    <row r="24" spans="2:15">
      <c r="B24" t="s">
        <v>731</v>
      </c>
      <c r="C24" t="s">
        <v>765</v>
      </c>
      <c r="O24" t="s">
        <v>764</v>
      </c>
    </row>
    <row r="25" spans="2:15">
      <c r="B25" t="s">
        <v>728</v>
      </c>
      <c r="C25" t="s">
        <v>174</v>
      </c>
      <c r="D25" t="s">
        <v>763</v>
      </c>
    </row>
    <row r="26" spans="2:15">
      <c r="B26" t="s">
        <v>724</v>
      </c>
      <c r="C26" t="s">
        <v>190</v>
      </c>
      <c r="D26" t="s">
        <v>762</v>
      </c>
      <c r="O26" t="s">
        <v>761</v>
      </c>
    </row>
    <row r="27" spans="2:15">
      <c r="B27" t="s">
        <v>731</v>
      </c>
      <c r="C27" t="s">
        <v>202</v>
      </c>
      <c r="D27" t="s">
        <v>203</v>
      </c>
      <c r="O27" t="s">
        <v>760</v>
      </c>
    </row>
    <row r="28" spans="2:15">
      <c r="B28" t="s">
        <v>728</v>
      </c>
      <c r="C28" t="s">
        <v>208</v>
      </c>
      <c r="D28" t="s">
        <v>759</v>
      </c>
      <c r="O28" t="s">
        <v>758</v>
      </c>
    </row>
    <row r="29" spans="2:15">
      <c r="B29" t="s">
        <v>728</v>
      </c>
      <c r="C29" t="s">
        <v>215</v>
      </c>
      <c r="D29" t="s">
        <v>757</v>
      </c>
      <c r="O29" t="s">
        <v>756</v>
      </c>
    </row>
    <row r="30" spans="2:15">
      <c r="B30" t="s">
        <v>731</v>
      </c>
      <c r="C30" t="s">
        <v>222</v>
      </c>
      <c r="D30" t="s">
        <v>755</v>
      </c>
    </row>
    <row r="31" spans="2:15">
      <c r="B31" t="s">
        <v>731</v>
      </c>
      <c r="C31" t="s">
        <v>754</v>
      </c>
      <c r="O31" t="s">
        <v>753</v>
      </c>
    </row>
    <row r="32" spans="2:15">
      <c r="B32" t="s">
        <v>728</v>
      </c>
      <c r="C32" t="s">
        <v>236</v>
      </c>
      <c r="D32" t="s">
        <v>752</v>
      </c>
    </row>
    <row r="33" spans="2:15">
      <c r="B33" t="s">
        <v>724</v>
      </c>
      <c r="C33" t="s">
        <v>255</v>
      </c>
      <c r="D33" t="s">
        <v>256</v>
      </c>
    </row>
    <row r="34" spans="2:15">
      <c r="B34" t="s">
        <v>724</v>
      </c>
      <c r="C34" t="s">
        <v>264</v>
      </c>
      <c r="D34" t="s">
        <v>751</v>
      </c>
    </row>
    <row r="35" spans="2:15">
      <c r="B35" t="s">
        <v>731</v>
      </c>
      <c r="C35" t="s">
        <v>281</v>
      </c>
      <c r="D35" t="s">
        <v>282</v>
      </c>
    </row>
    <row r="36" spans="2:15">
      <c r="B36" t="s">
        <v>747</v>
      </c>
      <c r="C36" t="s">
        <v>287</v>
      </c>
      <c r="D36" t="s">
        <v>750</v>
      </c>
      <c r="O36" t="s">
        <v>749</v>
      </c>
    </row>
    <row r="37" spans="2:15">
      <c r="B37" t="s">
        <v>728</v>
      </c>
      <c r="C37" t="s">
        <v>292</v>
      </c>
      <c r="D37" t="s">
        <v>748</v>
      </c>
    </row>
    <row r="38" spans="2:15">
      <c r="B38" t="s">
        <v>747</v>
      </c>
      <c r="C38" t="s">
        <v>746</v>
      </c>
      <c r="D38" t="s">
        <v>745</v>
      </c>
    </row>
    <row r="39" spans="2:15">
      <c r="B39" t="s">
        <v>731</v>
      </c>
      <c r="C39" t="s">
        <v>296</v>
      </c>
      <c r="D39" t="s">
        <v>744</v>
      </c>
    </row>
    <row r="40" spans="2:15">
      <c r="B40" t="s">
        <v>731</v>
      </c>
      <c r="C40" t="s">
        <v>308</v>
      </c>
      <c r="D40" t="s">
        <v>743</v>
      </c>
      <c r="O40" t="s">
        <v>742</v>
      </c>
    </row>
    <row r="41" spans="2:15">
      <c r="B41" t="s">
        <v>728</v>
      </c>
      <c r="C41" t="s">
        <v>741</v>
      </c>
      <c r="O41" t="s">
        <v>740</v>
      </c>
    </row>
    <row r="42" spans="2:15">
      <c r="B42" t="s">
        <v>724</v>
      </c>
      <c r="C42" t="s">
        <v>313</v>
      </c>
      <c r="D42" t="s">
        <v>739</v>
      </c>
    </row>
    <row r="43" spans="2:15">
      <c r="B43" t="s">
        <v>728</v>
      </c>
      <c r="C43" t="s">
        <v>738</v>
      </c>
      <c r="O43" t="s">
        <v>737</v>
      </c>
    </row>
    <row r="44" spans="2:15">
      <c r="B44" t="s">
        <v>728</v>
      </c>
      <c r="C44" t="s">
        <v>341</v>
      </c>
      <c r="D44" t="s">
        <v>736</v>
      </c>
      <c r="O44" t="s">
        <v>735</v>
      </c>
    </row>
    <row r="45" spans="2:15">
      <c r="B45" t="s">
        <v>724</v>
      </c>
      <c r="C45" t="s">
        <v>345</v>
      </c>
      <c r="D45" t="s">
        <v>734</v>
      </c>
    </row>
    <row r="46" spans="2:15">
      <c r="B46" t="s">
        <v>728</v>
      </c>
      <c r="C46" t="s">
        <v>351</v>
      </c>
      <c r="D46" t="s">
        <v>733</v>
      </c>
      <c r="O46" t="s">
        <v>732</v>
      </c>
    </row>
    <row r="47" spans="2:15">
      <c r="B47" t="s">
        <v>731</v>
      </c>
      <c r="C47" t="s">
        <v>354</v>
      </c>
      <c r="D47" t="s">
        <v>730</v>
      </c>
      <c r="O47" t="s">
        <v>729</v>
      </c>
    </row>
    <row r="48" spans="2:15">
      <c r="B48" t="s">
        <v>728</v>
      </c>
      <c r="C48" t="s">
        <v>356</v>
      </c>
      <c r="D48" t="s">
        <v>727</v>
      </c>
      <c r="O48" t="s">
        <v>726</v>
      </c>
    </row>
    <row r="49" spans="2:4">
      <c r="B49" t="s">
        <v>724</v>
      </c>
      <c r="C49" t="s">
        <v>361</v>
      </c>
      <c r="D49" t="s">
        <v>725</v>
      </c>
    </row>
    <row r="50" spans="2:4">
      <c r="B50" t="s">
        <v>724</v>
      </c>
      <c r="C50" t="s">
        <v>369</v>
      </c>
      <c r="D50" t="s">
        <v>723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barrientos</dc:creator>
  <cp:lastModifiedBy>armando barrientos</cp:lastModifiedBy>
  <dcterms:created xsi:type="dcterms:W3CDTF">2017-08-24T14:04:52Z</dcterms:created>
  <dcterms:modified xsi:type="dcterms:W3CDTF">2018-08-10T17:35:17Z</dcterms:modified>
</cp:coreProperties>
</file>